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/>
  </bookViews>
  <sheets>
    <sheet name="Retribuzioni Pagate 2018" sheetId="5" r:id="rId1"/>
  </sheets>
  <definedNames>
    <definedName name="_xlnm._FilterDatabase" localSheetId="0" hidden="1">'Retribuzioni Pagate 2018'!$A$1:$K$332</definedName>
  </definedNames>
  <calcPr calcId="145621"/>
</workbook>
</file>

<file path=xl/calcChain.xml><?xml version="1.0" encoding="utf-8"?>
<calcChain xmlns="http://schemas.openxmlformats.org/spreadsheetml/2006/main">
  <c r="D332" i="5" l="1"/>
  <c r="E332" i="5"/>
  <c r="F332" i="5"/>
  <c r="H332" i="5"/>
  <c r="I332" i="5"/>
  <c r="J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32" i="5" s="1"/>
  <c r="K3" i="5"/>
  <c r="K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332" i="5" s="1"/>
</calcChain>
</file>

<file path=xl/sharedStrings.xml><?xml version="1.0" encoding="utf-8"?>
<sst xmlns="http://schemas.openxmlformats.org/spreadsheetml/2006/main" count="672" uniqueCount="380">
  <si>
    <t xml:space="preserve">Cognome e nome                     </t>
  </si>
  <si>
    <t>Qualifica</t>
  </si>
  <si>
    <t>Altro</t>
  </si>
  <si>
    <t>Fissa</t>
  </si>
  <si>
    <t>Retribuzione Risultato</t>
  </si>
  <si>
    <t>Variabile Aziendale</t>
  </si>
  <si>
    <t>Totale complessivo</t>
  </si>
  <si>
    <t xml:space="preserve">ACCOGLI SALVATORE                </t>
  </si>
  <si>
    <t>DIR.MEDICO (EX 9 &gt;5aa) &gt;15 E</t>
  </si>
  <si>
    <t xml:space="preserve">ALESSANDRINI GABRIELE            </t>
  </si>
  <si>
    <t>DIR.MEDICO (EX 9 &lt;5aa) NE</t>
  </si>
  <si>
    <t xml:space="preserve">AMODIO ANTONELLA                 </t>
  </si>
  <si>
    <t xml:space="preserve">AMOROSI BEATRICE MARIA           </t>
  </si>
  <si>
    <t>DIR.MEDICO (EX 9 &gt;5aa) 5-15 E</t>
  </si>
  <si>
    <t xml:space="preserve">ANCESCHI UMBERTO                 </t>
  </si>
  <si>
    <t xml:space="preserve">ANDREASI BASSI FABIO             </t>
  </si>
  <si>
    <t>DIR. AMM. (EX 9 &gt;5aa)</t>
  </si>
  <si>
    <t xml:space="preserve">ANELLI VINCENZO                  </t>
  </si>
  <si>
    <t xml:space="preserve">ANGELONI GABRIELLA               </t>
  </si>
  <si>
    <t>DIR.PROF.NI SANITARIE (EX 9 &lt;5aa) Infer</t>
  </si>
  <si>
    <t xml:space="preserve">ANNOVAZZI ALESSIO                </t>
  </si>
  <si>
    <t xml:space="preserve">ANZA' MICHELE                    </t>
  </si>
  <si>
    <t>DIR.MEDICO (EX 10) &gt;15 E</t>
  </si>
  <si>
    <t xml:space="preserve">APPETECCHIA MARIALUISA           </t>
  </si>
  <si>
    <t>DIR.MEDICO (EX 9 &gt;5aa) NE</t>
  </si>
  <si>
    <t xml:space="preserve">ARDIGO' MARCO                    </t>
  </si>
  <si>
    <t xml:space="preserve">ARONADIO ORESTE                  </t>
  </si>
  <si>
    <t xml:space="preserve">ASSISI DANIELA                   </t>
  </si>
  <si>
    <t xml:space="preserve">BAGNATO ANNA TERESA              </t>
  </si>
  <si>
    <t>DIR.BIOLOGO (EX 9 &gt;5aa) &gt;15 E</t>
  </si>
  <si>
    <t xml:space="preserve">BAIOCCO ERMELINDA                </t>
  </si>
  <si>
    <t>DIR.MEDICO (EX 9 &lt;5aa) &lt;5 E</t>
  </si>
  <si>
    <t xml:space="preserve">BALDELLI ROBERTO                 </t>
  </si>
  <si>
    <t xml:space="preserve">BARBIERI LUCA                    </t>
  </si>
  <si>
    <t xml:space="preserve">BARNABEI AGNESE                  </t>
  </si>
  <si>
    <t xml:space="preserve">BARTOLI FRANCESCO                </t>
  </si>
  <si>
    <t xml:space="preserve">BENEVOLO MARIA                   </t>
  </si>
  <si>
    <t xml:space="preserve">BERGOMI SERENELLA                </t>
  </si>
  <si>
    <t xml:space="preserve">BERTINI LUCA                     </t>
  </si>
  <si>
    <t xml:space="preserve">BERTOZZI ETTORE                  </t>
  </si>
  <si>
    <t xml:space="preserve">BIAGINI ROBERTO                  </t>
  </si>
  <si>
    <t>DIR.MEDICO (EX 11) C E Chir.</t>
  </si>
  <si>
    <t xml:space="preserve">BIANCHI ANNA MARIA               </t>
  </si>
  <si>
    <t>DIR. AMM. (EX 10)</t>
  </si>
  <si>
    <t xml:space="preserve">BIANCHI DORINA                   </t>
  </si>
  <si>
    <t xml:space="preserve">BIROCCIO ANNAMARIA               </t>
  </si>
  <si>
    <t xml:space="preserve">BLANDINO GIOVANNI                </t>
  </si>
  <si>
    <t xml:space="preserve">BOBOC GENOVEVA IONELA            </t>
  </si>
  <si>
    <t xml:space="preserve">BOCCALETTI RICCARDO              </t>
  </si>
  <si>
    <t xml:space="preserve">BOMBONI CINZIA                   </t>
  </si>
  <si>
    <t xml:space="preserve">BONIFATI CLAUDIO                 </t>
  </si>
  <si>
    <t xml:space="preserve">BOTTI CLAUDIO                    </t>
  </si>
  <si>
    <t xml:space="preserve">BRACCO DOMENICO                  </t>
  </si>
  <si>
    <t xml:space="preserve">BRUZZANITI VICENTE               </t>
  </si>
  <si>
    <t>DIR.FISICO (EX 9 &gt;5aa) 5-15 E</t>
  </si>
  <si>
    <t xml:space="preserve">BUCCINI PIERLUIGI                </t>
  </si>
  <si>
    <t xml:space="preserve">BUGLIONI SIMONETTA               </t>
  </si>
  <si>
    <t xml:space="preserve">CALAMARO ANTONIO                 </t>
  </si>
  <si>
    <t xml:space="preserve">CAMELI NORMA                     </t>
  </si>
  <si>
    <t xml:space="preserve">CAMERA EMANUELA                  </t>
  </si>
  <si>
    <t>DIR.CHIMICO (EX 9 &gt;5aa) &gt;15 E</t>
  </si>
  <si>
    <t xml:space="preserve">CANITANO STEFANO                 </t>
  </si>
  <si>
    <t xml:space="preserve">CANTELMI TONINO                  </t>
  </si>
  <si>
    <t xml:space="preserve">CANTIANI RUGGERO                 </t>
  </si>
  <si>
    <t xml:space="preserve">CAPERLE MARCO                    </t>
  </si>
  <si>
    <t xml:space="preserve">CAPITANIO BRUNO                  </t>
  </si>
  <si>
    <t xml:space="preserve">CARAPELLA CARMINE MARIA          </t>
  </si>
  <si>
    <t xml:space="preserve">CARBONI FABIO                    </t>
  </si>
  <si>
    <t xml:space="preserve">CARDINALI GIORGIA                </t>
  </si>
  <si>
    <t xml:space="preserve">CARLINI PAOLO                    </t>
  </si>
  <si>
    <t xml:space="preserve">CARLINI SANDRO                   </t>
  </si>
  <si>
    <t xml:space="preserve">CAROSI MARIANTONIA               </t>
  </si>
  <si>
    <t xml:space="preserve">CARPANO SILVIA                   </t>
  </si>
  <si>
    <t xml:space="preserve">CARPINO ARMANDO                  </t>
  </si>
  <si>
    <t xml:space="preserve">CARUSO ANITA                     </t>
  </si>
  <si>
    <t>DIR.PSICOLOGO (EX 9 &gt;5aa) &gt;15 E</t>
  </si>
  <si>
    <t xml:space="preserve">CATERINO MAURO                   </t>
  </si>
  <si>
    <t xml:space="preserve">CATTANI FABIO                    </t>
  </si>
  <si>
    <t xml:space="preserve">CECERE FABIANA LETIZIA           </t>
  </si>
  <si>
    <t xml:space="preserve">CENTULIO FELICE                  </t>
  </si>
  <si>
    <t xml:space="preserve">CERASOLI VIRNA                   </t>
  </si>
  <si>
    <t xml:space="preserve">CERCATO MARIA CECILIA            </t>
  </si>
  <si>
    <t xml:space="preserve">CICINI MARIA PAOLA               </t>
  </si>
  <si>
    <t xml:space="preserve">CIGLIANA GIOVANNI                </t>
  </si>
  <si>
    <t xml:space="preserve">CINQUINA ANNALUCIA               </t>
  </si>
  <si>
    <t xml:space="preserve">CLARONI CLAUDIA                  </t>
  </si>
  <si>
    <t xml:space="preserve">COCCIA CECILIA                   </t>
  </si>
  <si>
    <t xml:space="preserve">COCHI SILVIA                     </t>
  </si>
  <si>
    <t>DIR.BIOLOGO (EX 10) &gt;15 E</t>
  </si>
  <si>
    <t xml:space="preserve">COGNETTI FRANCESCO               </t>
  </si>
  <si>
    <t>DIR.MEDICO (EX 11 Ante 99) NE Terr</t>
  </si>
  <si>
    <t xml:space="preserve">COGNETTI GAETANA                 </t>
  </si>
  <si>
    <t>DIR.ANALISTA (EX 9 &gt;5aa)</t>
  </si>
  <si>
    <t xml:space="preserve">COLANTONIO LUCA                  </t>
  </si>
  <si>
    <t xml:space="preserve">COLELLA ELVIRA                   </t>
  </si>
  <si>
    <t xml:space="preserve">CONTI FRANCESCA                  </t>
  </si>
  <si>
    <t xml:space="preserve">CONTI LAURA                      </t>
  </si>
  <si>
    <t xml:space="preserve">CORDIALI FEI PAOLA               </t>
  </si>
  <si>
    <t xml:space="preserve">CORDONE IOLE                     </t>
  </si>
  <si>
    <t xml:space="preserve">CORZANI FELICITA                 </t>
  </si>
  <si>
    <t xml:space="preserve">COSIMELLI MAURIZIO               </t>
  </si>
  <si>
    <t>DIR.MEDICO (EX 10) NE</t>
  </si>
  <si>
    <t xml:space="preserve">COSTANTINI MAURIZIO              </t>
  </si>
  <si>
    <t xml:space="preserve">COSTANTINO ALESSANDRA            </t>
  </si>
  <si>
    <t xml:space="preserve">COTA CARLO                       </t>
  </si>
  <si>
    <t xml:space="preserve">COVELLO RENATO                   </t>
  </si>
  <si>
    <t xml:space="preserve">CRISPO FRANCESCO MAURIZIO        </t>
  </si>
  <si>
    <t>DIR.MEDICO (EX 9 &lt;5aa) 5-15 E</t>
  </si>
  <si>
    <t xml:space="preserve">CRISTALLI GIOVANNI               </t>
  </si>
  <si>
    <t xml:space="preserve">CRISTAUDO ANTONIO                </t>
  </si>
  <si>
    <t xml:space="preserve">CRISTIANI RENZO                  </t>
  </si>
  <si>
    <t xml:space="preserve">CUSUMANO GIUSEPPE                </t>
  </si>
  <si>
    <t xml:space="preserve">CUTILLO GIUSEPPE                 </t>
  </si>
  <si>
    <t xml:space="preserve">D'ALESSANDRO MARIA GABRIELLA     </t>
  </si>
  <si>
    <t xml:space="preserve">D'AMBROSIO CONSUELO              </t>
  </si>
  <si>
    <t xml:space="preserve">D'ANDREA MARCO                   </t>
  </si>
  <si>
    <t xml:space="preserve">D'ANNIBALE MARCO                 </t>
  </si>
  <si>
    <t xml:space="preserve">D'ANTONIO GIOVANNA               </t>
  </si>
  <si>
    <t xml:space="preserve">DE LUCA ASSUNTA                  </t>
  </si>
  <si>
    <t xml:space="preserve">DE MARCO FEDERICO                </t>
  </si>
  <si>
    <t xml:space="preserve">DE MATTEIS SILVIA                </t>
  </si>
  <si>
    <t xml:space="preserve">DE MUTIIS CARLO                  </t>
  </si>
  <si>
    <t>DIR.MEDICO (EX 10 Qual) &gt;15 E</t>
  </si>
  <si>
    <t xml:space="preserve">DE RIENZO MAFALDA                </t>
  </si>
  <si>
    <t xml:space="preserve">DE ROCCO MARIAGRAZIA IDA         </t>
  </si>
  <si>
    <t xml:space="preserve">DE SIMONE PAOLA                  </t>
  </si>
  <si>
    <t xml:space="preserve">DE VITA ROY                      </t>
  </si>
  <si>
    <t>DIR.MEDICO (EX 11) NE Chir.</t>
  </si>
  <si>
    <t xml:space="preserve">DEL BAGLIVO ENRICO               </t>
  </si>
  <si>
    <t xml:space="preserve">DEL BUFALO DONATELLA             </t>
  </si>
  <si>
    <t xml:space="preserve">DELLA GIULIA MARINA              </t>
  </si>
  <si>
    <t xml:space="preserve">DELL'ANNA MARIA LUCIA            </t>
  </si>
  <si>
    <t xml:space="preserve">DI ANGELO PIERA                  </t>
  </si>
  <si>
    <t xml:space="preserve">DI CASTRO VALERIANA              </t>
  </si>
  <si>
    <t xml:space="preserve">DI GIOVANNI SIMONA               </t>
  </si>
  <si>
    <t xml:space="preserve">DI LAURO LUIGI                   </t>
  </si>
  <si>
    <t xml:space="preserve">DI MODUGNO DAMIANI FRANCESCA R   </t>
  </si>
  <si>
    <t xml:space="preserve">DIGIESI GIOVANNA                 </t>
  </si>
  <si>
    <t xml:space="preserve">DIMIZIANI EMANUELA               </t>
  </si>
  <si>
    <t xml:space="preserve">D'INCECCO BAYARD DE  GIOVANNI    </t>
  </si>
  <si>
    <t>DIR. AMM. (EX 9 &lt;5aa)</t>
  </si>
  <si>
    <t xml:space="preserve">DIODORO MARIA                    </t>
  </si>
  <si>
    <t xml:space="preserve">DONATI PIETRO                    </t>
  </si>
  <si>
    <t xml:space="preserve">D'URSO DANIELA                   </t>
  </si>
  <si>
    <t xml:space="preserve">EIBENSCHUTZ LAURA                </t>
  </si>
  <si>
    <t xml:space="preserve">ENSOLI FABRIZIO                  </t>
  </si>
  <si>
    <t>DIR.MEDICO (EX 9 &gt;5aa) C E</t>
  </si>
  <si>
    <t xml:space="preserve">ERBA FABIO                       </t>
  </si>
  <si>
    <t xml:space="preserve">EVANGELISTI SONIA                </t>
  </si>
  <si>
    <t xml:space="preserve">FABI ALESSANDRA                  </t>
  </si>
  <si>
    <t xml:space="preserve">FABRIZI LUANA                    </t>
  </si>
  <si>
    <t xml:space="preserve">FACCIOLO FRANCESCO               </t>
  </si>
  <si>
    <t xml:space="preserve">FALCIONI RITA                    </t>
  </si>
  <si>
    <t xml:space="preserve">FANCIULLI MAURIZIO               </t>
  </si>
  <si>
    <t xml:space="preserve">FAVALE LEONARDO                  </t>
  </si>
  <si>
    <t xml:space="preserve">FEDERICI ORIETTA                 </t>
  </si>
  <si>
    <t xml:space="preserve">FELICIANO STEFANO                </t>
  </si>
  <si>
    <t xml:space="preserve">FERRANTI FRANCESCA ROMANA        </t>
  </si>
  <si>
    <t xml:space="preserve">FERRARA GIANLUCA                 </t>
  </si>
  <si>
    <t>DIR.INGEGNERE (EX 9 &lt;5aa)</t>
  </si>
  <si>
    <t xml:space="preserve">FERRARESI VIRGINIA               </t>
  </si>
  <si>
    <t xml:space="preserve">FERRARI ANGELA                   </t>
  </si>
  <si>
    <t xml:space="preserve">FERRARO CARMELA                  </t>
  </si>
  <si>
    <t xml:space="preserve">FERRAZZA CHIARA                  </t>
  </si>
  <si>
    <t xml:space="preserve">FERRETTI GIANLUIGI               </t>
  </si>
  <si>
    <t xml:space="preserve">FERRIERO MARIACONSIGLIA          </t>
  </si>
  <si>
    <t xml:space="preserve">FODDAI MARIA LAURA               </t>
  </si>
  <si>
    <t xml:space="preserve">FORASTIERE ESTER MARIA ALBA      </t>
  </si>
  <si>
    <t xml:space="preserve">FORCELLA DANIELE                 </t>
  </si>
  <si>
    <t xml:space="preserve">FRASCIONE PASQUALE               </t>
  </si>
  <si>
    <t xml:space="preserve">FRIGIERI CLAUDIA                 </t>
  </si>
  <si>
    <t xml:space="preserve">FUSCO GIANFRANCO                 </t>
  </si>
  <si>
    <t xml:space="preserve">GALATI ROSSELLA MARIA            </t>
  </si>
  <si>
    <t xml:space="preserve">GALIE' EDVINA                    </t>
  </si>
  <si>
    <t xml:space="preserve">GALLO MARIA TERESA               </t>
  </si>
  <si>
    <t xml:space="preserve">GALLUCCI MICHELE VITO MARIO      </t>
  </si>
  <si>
    <t xml:space="preserve">GAROFALO ALFREDO                 </t>
  </si>
  <si>
    <t>DIR.MEDICO (EX 11 Ante 99) C E Chir.</t>
  </si>
  <si>
    <t xml:space="preserve">GIACOMINI PATRIZIO               </t>
  </si>
  <si>
    <t xml:space="preserve">GIANNARELLI DIANA                </t>
  </si>
  <si>
    <t xml:space="preserve">GIGLIO AMALIA                    </t>
  </si>
  <si>
    <t xml:space="preserve">GIORDANO FRANCESCA ROMANA        </t>
  </si>
  <si>
    <t xml:space="preserve">GIOVANNETTI MADDALENA            </t>
  </si>
  <si>
    <t xml:space="preserve">GIOVANNETTI SILVIA               </t>
  </si>
  <si>
    <t xml:space="preserve">GIULIANI FAUSTO                  </t>
  </si>
  <si>
    <t xml:space="preserve">GRAZI GIAN LUCA                  </t>
  </si>
  <si>
    <t xml:space="preserve">GRAZIANO FRANCO                  </t>
  </si>
  <si>
    <t xml:space="preserve">GRECO MARCELLO                   </t>
  </si>
  <si>
    <t xml:space="preserve">GUAGLIANONE SALVATORE            </t>
  </si>
  <si>
    <t xml:space="preserve">GUERRA MARISTELLA                </t>
  </si>
  <si>
    <t xml:space="preserve">GUMENYUK SVITLANA                </t>
  </si>
  <si>
    <t xml:space="preserve">IABONI STEFANO                   </t>
  </si>
  <si>
    <t xml:space="preserve">IACCARINO GIUSEPPE               </t>
  </si>
  <si>
    <t>DIR.FISICO (EX 9 &gt;5aa) &gt;15 E</t>
  </si>
  <si>
    <t xml:space="preserve">IACOVELLI PAOLO                  </t>
  </si>
  <si>
    <t xml:space="preserve">IANNANTUONO PASQUALE             </t>
  </si>
  <si>
    <t xml:space="preserve">IZZO FIORENTINO                  </t>
  </si>
  <si>
    <t xml:space="preserve">JANNITTI NICOLETTA               </t>
  </si>
  <si>
    <t>DIR.FARMACISTA (EX 9 &gt;5aa) 5-15 E</t>
  </si>
  <si>
    <t xml:space="preserve">KAYAL RAMY                       </t>
  </si>
  <si>
    <t xml:space="preserve">KOUDRIAVTSEVA TATIANA            </t>
  </si>
  <si>
    <t xml:space="preserve">LA MALFA ANTONIA MARINA          </t>
  </si>
  <si>
    <t>DIR.FARMACISTA (EX 11) C E</t>
  </si>
  <si>
    <t xml:space="preserve">LAMANNA LUCIANO                  </t>
  </si>
  <si>
    <t xml:space="preserve">LANDONI VALERIA                  </t>
  </si>
  <si>
    <t xml:space="preserve">LAPENTA ROCCO                    </t>
  </si>
  <si>
    <t xml:space="preserve">LATINI ALESSANDRA                </t>
  </si>
  <si>
    <t xml:space="preserve">LAURENZI LAMBERTO                </t>
  </si>
  <si>
    <t>DIR.MEDICO (EX 10 Qual) NE</t>
  </si>
  <si>
    <t xml:space="preserve">LAVALLE TIZIANA                  </t>
  </si>
  <si>
    <t>DIR.PROF.NI SANITARIE (EX 9 &gt;5aa) Infer</t>
  </si>
  <si>
    <t xml:space="preserve">LEONE GIOVANNI                   </t>
  </si>
  <si>
    <t xml:space="preserve">LEONETTI CARLO                   </t>
  </si>
  <si>
    <t xml:space="preserve">LESNONI LA PAROLA ILARIA         </t>
  </si>
  <si>
    <t xml:space="preserve">LISI SERGIO                      </t>
  </si>
  <si>
    <t xml:space="preserve">LUZI FABIOLA                     </t>
  </si>
  <si>
    <t xml:space="preserve">MACRI' ANNELISA                  </t>
  </si>
  <si>
    <t xml:space="preserve">MAINIERO GIOVANNI                </t>
  </si>
  <si>
    <t xml:space="preserve">MANCINI EMANUELA                 </t>
  </si>
  <si>
    <t xml:space="preserve">MANCIOCCO VALENTINA              </t>
  </si>
  <si>
    <t xml:space="preserve">MARAMAO FABIO                    </t>
  </si>
  <si>
    <t xml:space="preserve">MARANDINO FERDINANDO             </t>
  </si>
  <si>
    <t xml:space="preserve">MARCELLI MARIA-ELENA             </t>
  </si>
  <si>
    <t xml:space="preserve">MARCHESI FRANCESCO               </t>
  </si>
  <si>
    <t xml:space="preserve">MARCHESINI ELISA                 </t>
  </si>
  <si>
    <t>DIR.FARMACISTA (EX 9 &lt;5aa) &lt;5 E</t>
  </si>
  <si>
    <t xml:space="preserve">MARCHINI RAFFAELE                </t>
  </si>
  <si>
    <t xml:space="preserve">MARESCA VITTORIA                 </t>
  </si>
  <si>
    <t xml:space="preserve">MARIANI LUCIANO                  </t>
  </si>
  <si>
    <t xml:space="preserve">MARINO MIRELLA                   </t>
  </si>
  <si>
    <t xml:space="preserve">MAROLLA PAOLO                    </t>
  </si>
  <si>
    <t xml:space="preserve">MARSELLA ANNELISA                </t>
  </si>
  <si>
    <t xml:space="preserve">MARUCCI LAURA                    </t>
  </si>
  <si>
    <t xml:space="preserve">MARZI SIMONA                     </t>
  </si>
  <si>
    <t xml:space="preserve">MASCHIO MARTA                    </t>
  </si>
  <si>
    <t xml:space="preserve">MASTROPASQUA ELIUCCIA            </t>
  </si>
  <si>
    <t xml:space="preserve">MELIS ENRICO                     </t>
  </si>
  <si>
    <t xml:space="preserve">MENGARELLI ANDREA                </t>
  </si>
  <si>
    <t xml:space="preserve">MERCADANTE EDOARDO               </t>
  </si>
  <si>
    <t xml:space="preserve">MERCANTE GIUSEPPE                </t>
  </si>
  <si>
    <t xml:space="preserve">MICCADEI STEFANIA                </t>
  </si>
  <si>
    <t xml:space="preserve">MIGLIANO EMILIA                  </t>
  </si>
  <si>
    <t xml:space="preserve">MILELLA MICHELE                  </t>
  </si>
  <si>
    <t xml:space="preserve">MILEO ANNA MARIA NIVES           </t>
  </si>
  <si>
    <t xml:space="preserve">MONTEFERRANTE ILARIA             </t>
  </si>
  <si>
    <t xml:space="preserve">MORACE NICOLA ANTONIO            </t>
  </si>
  <si>
    <t xml:space="preserve">MORETTO DOMENICO                 </t>
  </si>
  <si>
    <t xml:space="preserve">MORICCA PAOLO                    </t>
  </si>
  <si>
    <t xml:space="preserve">MORRONE ALDO                     </t>
  </si>
  <si>
    <t xml:space="preserve">MOSILLO LUIGI                    </t>
  </si>
  <si>
    <t xml:space="preserve">MOTTOLESE MARCELLA               </t>
  </si>
  <si>
    <t xml:space="preserve">MURATORE PINA                    </t>
  </si>
  <si>
    <t xml:space="preserve">MUSCARDIN LUCA                   </t>
  </si>
  <si>
    <t xml:space="preserve">MUSICCO FELICE                   </t>
  </si>
  <si>
    <t>DIR.FARMACISTA (EX 9 &gt;5aa) &gt;15 E</t>
  </si>
  <si>
    <t xml:space="preserve">MUSSI ANNA                       </t>
  </si>
  <si>
    <t xml:space="preserve">NAVANTERI GIUSEPPE               </t>
  </si>
  <si>
    <t xml:space="preserve">NISTICO' CECILIA                 </t>
  </si>
  <si>
    <t xml:space="preserve">NISTICO' PAOLA                   </t>
  </si>
  <si>
    <t xml:space="preserve">ODDI ANDREA                      </t>
  </si>
  <si>
    <t xml:space="preserve">OPPIDO PIERO ANDREA              </t>
  </si>
  <si>
    <t xml:space="preserve">ORDONEZ VALVERDE PEDRO LUIS      </t>
  </si>
  <si>
    <t xml:space="preserve">PACE ANDREA                      </t>
  </si>
  <si>
    <t xml:space="preserve">PAGGI MARCO GIORGIO              </t>
  </si>
  <si>
    <t xml:space="preserve">PALOMBI FRANCESCA                </t>
  </si>
  <si>
    <t xml:space="preserve">PAOLETTI GIANCARLO               </t>
  </si>
  <si>
    <t xml:space="preserve">PAOLINI RAOUL                    </t>
  </si>
  <si>
    <t xml:space="preserve">PAPALE MARIA                     </t>
  </si>
  <si>
    <t xml:space="preserve">PARDINI MANUELA                  </t>
  </si>
  <si>
    <t>DIR.BIOLOGO (EX 9 &lt;5aa) &lt;5 E</t>
  </si>
  <si>
    <t xml:space="preserve">PASQUALONI ROSELLA               </t>
  </si>
  <si>
    <t xml:space="preserve">PASQUANTONIO MATILDE SIMONA      </t>
  </si>
  <si>
    <t xml:space="preserve">PELAGALLI LORELLA                </t>
  </si>
  <si>
    <t xml:space="preserve">PELLINI RAUL                     </t>
  </si>
  <si>
    <t xml:space="preserve">PERRACCHIO LETIZIA               </t>
  </si>
  <si>
    <t xml:space="preserve">PERRI PASQUALE                   </t>
  </si>
  <si>
    <t xml:space="preserve">PESCARMONA EDOARDO               </t>
  </si>
  <si>
    <t>DIR.MEDICO (EX 11) C E Med.</t>
  </si>
  <si>
    <t xml:space="preserve">PETRONE FABRIZIO                 </t>
  </si>
  <si>
    <t xml:space="preserve">PETRONGARI MARIA GRAZIA          </t>
  </si>
  <si>
    <t xml:space="preserve">PIACENTINI FRANCESCA             </t>
  </si>
  <si>
    <t xml:space="preserve">PIAGGIO GIULIA                   </t>
  </si>
  <si>
    <t xml:space="preserve">PIARULLI LOREDANA                </t>
  </si>
  <si>
    <t xml:space="preserve">PICARDO MAURO MICHELE MARIA      </t>
  </si>
  <si>
    <t>DIR.MEDICO (EX 11 Ante 99) C E Med</t>
  </si>
  <si>
    <t xml:space="preserve">PICCINI MIRIAM                   </t>
  </si>
  <si>
    <t xml:space="preserve">PICHI BARBARA                    </t>
  </si>
  <si>
    <t xml:space="preserve">PIEMONTE PAOLO                   </t>
  </si>
  <si>
    <t xml:space="preserve">PIERCONTI FEDERICO               </t>
  </si>
  <si>
    <t xml:space="preserve">PIETRAVALLE MARIO                </t>
  </si>
  <si>
    <t xml:space="preserve">PIMPINELLI FULVIA                </t>
  </si>
  <si>
    <t xml:space="preserve">PINNARO' PAOLA                   </t>
  </si>
  <si>
    <t xml:space="preserve">PIPERNO GIORGIO                  </t>
  </si>
  <si>
    <t xml:space="preserve">PISANI FRANCESCO DANTE SALV      </t>
  </si>
  <si>
    <t xml:space="preserve">PIZZI GIUSEPPE                   </t>
  </si>
  <si>
    <t xml:space="preserve">POMPEO VINCENZO                  </t>
  </si>
  <si>
    <t xml:space="preserve">PONTRANDOLFI GIAMPIERO           </t>
  </si>
  <si>
    <t xml:space="preserve">POZZI MARCELLO                   </t>
  </si>
  <si>
    <t xml:space="preserve">PRIGNANO GRAZIA                  </t>
  </si>
  <si>
    <t xml:space="preserve">PRINCIPI FRANCESCA               </t>
  </si>
  <si>
    <t xml:space="preserve">PROIETTO FRANCESCO               </t>
  </si>
  <si>
    <t>DIR.INGEGNERE (EX 10)</t>
  </si>
  <si>
    <t xml:space="preserve">PUGLIESE PATRIZIA                </t>
  </si>
  <si>
    <t xml:space="preserve">QUONDAMCARLO CINZIA              </t>
  </si>
  <si>
    <t xml:space="preserve">RAMAZZOTTI VALERIO               </t>
  </si>
  <si>
    <t xml:space="preserve">RAMBONE RITA                     </t>
  </si>
  <si>
    <t xml:space="preserve">RAUS LAURA                       </t>
  </si>
  <si>
    <t xml:space="preserve">REA SANDRA                       </t>
  </si>
  <si>
    <t xml:space="preserve">RENDINA FRANCESCO                </t>
  </si>
  <si>
    <t xml:space="preserve">RINALDI MASSIMO                  </t>
  </si>
  <si>
    <t xml:space="preserve">RISPOLI GIACOMO GIANCARLO        </t>
  </si>
  <si>
    <t xml:space="preserve">RIZZO MARIA                      </t>
  </si>
  <si>
    <t xml:space="preserve">ROMANI CLAUDIA                   </t>
  </si>
  <si>
    <t xml:space="preserve">ROMANO ATELDA                    </t>
  </si>
  <si>
    <t xml:space="preserve">ROSITO IMMACOLATA ANNA           </t>
  </si>
  <si>
    <t xml:space="preserve">RULLI FRANCESCO                  </t>
  </si>
  <si>
    <t xml:space="preserve">RUSSILLO MICHELANGELO            </t>
  </si>
  <si>
    <t xml:space="preserve">RUSSO ANDREA                     </t>
  </si>
  <si>
    <t xml:space="preserve">SALDUCCA NICOLA                  </t>
  </si>
  <si>
    <t xml:space="preserve">SANGUINETI GIUSEPPE              </t>
  </si>
  <si>
    <t xml:space="preserve">SANSONE MASSIMO                  </t>
  </si>
  <si>
    <t xml:space="preserve">SARACCA ELENA                    </t>
  </si>
  <si>
    <t xml:space="preserve">SARACINO BIANCA MARIA            </t>
  </si>
  <si>
    <t xml:space="preserve">SAVARESE ANTONELLA               </t>
  </si>
  <si>
    <t xml:space="preserve">SCARABELLO ALESSANDRA            </t>
  </si>
  <si>
    <t xml:space="preserve">SCIUTO ROSA                      </t>
  </si>
  <si>
    <t xml:space="preserve">SEGATTO ORESTE                   </t>
  </si>
  <si>
    <t xml:space="preserve">SERGI DOMENICO                   </t>
  </si>
  <si>
    <t xml:space="preserve">SILIPO VITALIANO                 </t>
  </si>
  <si>
    <t xml:space="preserve">SIMONE GIUSEPPE                  </t>
  </si>
  <si>
    <t xml:space="preserve">SODDU SILVIA                     </t>
  </si>
  <si>
    <t xml:space="preserve">SOFRA MARIA                      </t>
  </si>
  <si>
    <t xml:space="preserve">SOLINAS BARBARA                  </t>
  </si>
  <si>
    <t xml:space="preserve">SOLIVETTI FRANCESCO MARIA        </t>
  </si>
  <si>
    <t xml:space="preserve">SORIANI ANTONELLA                </t>
  </si>
  <si>
    <t xml:space="preserve">SPADEA ANTONIO                   </t>
  </si>
  <si>
    <t xml:space="preserve">SPRIANO GIUSEPPE                 </t>
  </si>
  <si>
    <t xml:space="preserve">STIGLIANO CARMELA                </t>
  </si>
  <si>
    <t xml:space="preserve">STIGLIANO VITTORIA ANNA MARIA    </t>
  </si>
  <si>
    <t xml:space="preserve">STRIGARI LIDIA                   </t>
  </si>
  <si>
    <t>DIR.FISICO (EX 9 &gt;5aa) NE</t>
  </si>
  <si>
    <t xml:space="preserve">TAVERNITI LIANA                  </t>
  </si>
  <si>
    <t xml:space="preserve">TEDESCO MARINELLA                </t>
  </si>
  <si>
    <t xml:space="preserve">TELERA STEFANO MARIA             </t>
  </si>
  <si>
    <t xml:space="preserve">TOGLIA GIUSEPPE CANIO GIULI      </t>
  </si>
  <si>
    <t xml:space="preserve">TOLA GABRIELE                    </t>
  </si>
  <si>
    <t xml:space="preserve">TOMA LUIGI                       </t>
  </si>
  <si>
    <t xml:space="preserve">TONACHELLA RICCARDO              </t>
  </si>
  <si>
    <t xml:space="preserve">TORREGIANI GIULIA                </t>
  </si>
  <si>
    <t xml:space="preserve">TORTI PAOLA                      </t>
  </si>
  <si>
    <t xml:space="preserve">TRENCA IVANA                     </t>
  </si>
  <si>
    <t xml:space="preserve">TURCI CARLO                      </t>
  </si>
  <si>
    <t xml:space="preserve">VACCARO VANJA                    </t>
  </si>
  <si>
    <t xml:space="preserve">VAIA FRANCESCO                   </t>
  </si>
  <si>
    <t>DIR.MEDICO (EX 11 Ante 99) &gt;15 E Me</t>
  </si>
  <si>
    <t xml:space="preserve">VALLATI GIULIO EUGENIO           </t>
  </si>
  <si>
    <t xml:space="preserve">VALLE MARIO                      </t>
  </si>
  <si>
    <t xml:space="preserve">VARANESE ANTONIO                 </t>
  </si>
  <si>
    <t xml:space="preserve">VARI SABRINA                     </t>
  </si>
  <si>
    <t>DIR.MEDICO (EX 9 &gt;5aa) &lt;5 E</t>
  </si>
  <si>
    <t xml:space="preserve">VENTI EMANUELA                   </t>
  </si>
  <si>
    <t xml:space="preserve">VENUTI ALDO                      </t>
  </si>
  <si>
    <t xml:space="preserve">VERCILLO GIUSEPPE                </t>
  </si>
  <si>
    <t xml:space="preserve">VERDINA ALESSANDRA               </t>
  </si>
  <si>
    <t xml:space="preserve">VICI PATRIZIA                    </t>
  </si>
  <si>
    <t xml:space="preserve">VIDIRI ANTONELLO                 </t>
  </si>
  <si>
    <t xml:space="preserve">VILLANI VERONICA                 </t>
  </si>
  <si>
    <t xml:space="preserve">VINCENZONI CRISTINA              </t>
  </si>
  <si>
    <t xml:space="preserve">VISCA PAOLO                      </t>
  </si>
  <si>
    <t xml:space="preserve">VIZZA ENRICO                     </t>
  </si>
  <si>
    <t>DIR.MEDICO (EX 10) C E</t>
  </si>
  <si>
    <t xml:space="preserve">VOCATURO AMINA                   </t>
  </si>
  <si>
    <t xml:space="preserve">VOCATURO GIUSEPPE                </t>
  </si>
  <si>
    <t xml:space="preserve">ZAZZA SETTIMIO                   </t>
  </si>
  <si>
    <t xml:space="preserve">ZEULI MASSIMO                    </t>
  </si>
  <si>
    <t xml:space="preserve">ZOCCALI CARMINE                  </t>
  </si>
  <si>
    <t>Codice</t>
  </si>
  <si>
    <t>Libera Professione</t>
  </si>
  <si>
    <t>TOT. Retribuzione di Posizione (Incarico)</t>
  </si>
  <si>
    <t>Stipendio Tabellare Indennità Vacanza contrattuale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</si>
</sst>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21">
    <xf numFmtId="0" fontId="0" fillId="0" borderId="0" xfId="0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1" pivotButton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/>
    <xf numFmtId="4" fontId="1" fillId="0" borderId="1" xfId="1" applyNumberFormat="1" applyBorder="1" applyAlignment="1">
      <alignment horizontal="center"/>
    </xf>
    <xf numFmtId="0" fontId="3" fillId="2" borderId="1" xfId="1" applyFont="1" applyFill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4" fontId="1" fillId="0" borderId="1" xfId="1" applyNumberFormat="1" applyBorder="1" applyAlignment="1">
      <alignment horizontal="right"/>
    </xf>
    <xf numFmtId="0" fontId="1" fillId="0" borderId="0" xfId="1" applyAlignment="1">
      <alignment vertical="center"/>
    </xf>
    <xf numFmtId="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right" vertical="center"/>
    </xf>
    <xf numFmtId="0" fontId="2" fillId="0" borderId="1" xfId="1" pivotButton="1" applyFont="1" applyBorder="1" applyAlignment="1">
      <alignment horizontal="center" vertical="center"/>
    </xf>
    <xf numFmtId="0" fontId="2" fillId="0" borderId="1" xfId="1" applyFont="1" applyBorder="1"/>
    <xf numFmtId="0" fontId="1" fillId="0" borderId="0" xfId="1" applyFont="1" applyAlignment="1">
      <alignment vertical="center"/>
    </xf>
    <xf numFmtId="0" fontId="4" fillId="0" borderId="0" xfId="0" applyFont="1"/>
  </cellXfs>
  <cellStyles count="6">
    <cellStyle name="Normale" xfId="0" builtinId="0"/>
    <cellStyle name="Normale 2" xfId="3"/>
    <cellStyle name="Normale 3" xfId="4"/>
    <cellStyle name="Normale 4" xfId="5"/>
    <cellStyle name="Normale 5" xfId="1"/>
    <cellStyle name="Valut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7.42578125" style="2" bestFit="1" customWidth="1"/>
    <col min="2" max="2" width="39.28515625" style="20" bestFit="1" customWidth="1"/>
    <col min="3" max="3" width="38.5703125" bestFit="1" customWidth="1"/>
    <col min="4" max="6" width="16.28515625" style="2" customWidth="1"/>
    <col min="7" max="7" width="16.28515625" style="12" customWidth="1"/>
    <col min="8" max="10" width="16.28515625" style="2" customWidth="1"/>
    <col min="11" max="11" width="16.28515625" style="12" customWidth="1"/>
  </cols>
  <sheetData>
    <row r="1" spans="1:11" s="3" customFormat="1" ht="63" customHeight="1" x14ac:dyDescent="0.25">
      <c r="A1" s="4" t="s">
        <v>376</v>
      </c>
      <c r="B1" s="17" t="s">
        <v>0</v>
      </c>
      <c r="C1" s="4" t="s">
        <v>1</v>
      </c>
      <c r="D1" s="5" t="s">
        <v>379</v>
      </c>
      <c r="E1" s="6" t="s">
        <v>3</v>
      </c>
      <c r="F1" s="6" t="s">
        <v>5</v>
      </c>
      <c r="G1" s="10" t="s">
        <v>378</v>
      </c>
      <c r="H1" s="6" t="s">
        <v>4</v>
      </c>
      <c r="I1" s="6" t="s">
        <v>2</v>
      </c>
      <c r="J1" s="5" t="s">
        <v>377</v>
      </c>
      <c r="K1" s="10" t="s">
        <v>6</v>
      </c>
    </row>
    <row r="2" spans="1:11" x14ac:dyDescent="0.25">
      <c r="A2" s="7">
        <v>3234</v>
      </c>
      <c r="B2" s="18" t="s">
        <v>7</v>
      </c>
      <c r="C2" s="8" t="s">
        <v>8</v>
      </c>
      <c r="D2" s="9">
        <v>32508.190000000002</v>
      </c>
      <c r="E2" s="9">
        <v>23391.300000000007</v>
      </c>
      <c r="F2" s="9">
        <v>1755</v>
      </c>
      <c r="G2" s="11">
        <f>D2+E2+F2</f>
        <v>57654.490000000005</v>
      </c>
      <c r="H2" s="9">
        <v>2335.77</v>
      </c>
      <c r="I2" s="9">
        <v>1781.4999999999998</v>
      </c>
      <c r="J2" s="9">
        <v>1025.3799999999999</v>
      </c>
      <c r="K2" s="13">
        <f>D2+E2+F2+H2+I2+J2</f>
        <v>62797.14</v>
      </c>
    </row>
    <row r="3" spans="1:11" x14ac:dyDescent="0.25">
      <c r="A3" s="7">
        <v>3386</v>
      </c>
      <c r="B3" s="18" t="s">
        <v>9</v>
      </c>
      <c r="C3" s="8" t="s">
        <v>10</v>
      </c>
      <c r="D3" s="9">
        <v>10827.73</v>
      </c>
      <c r="E3" s="9">
        <v>2179.3199999999997</v>
      </c>
      <c r="F3" s="9"/>
      <c r="G3" s="11">
        <f t="shared" ref="G3:G66" si="0">D3+E3+F3</f>
        <v>13007.05</v>
      </c>
      <c r="H3" s="9"/>
      <c r="I3" s="9">
        <v>133.25</v>
      </c>
      <c r="J3" s="9"/>
      <c r="K3" s="13">
        <f>D3+E3+F3+H3+I3+J3</f>
        <v>13140.3</v>
      </c>
    </row>
    <row r="4" spans="1:11" x14ac:dyDescent="0.25">
      <c r="A4" s="7">
        <v>2915</v>
      </c>
      <c r="B4" s="18" t="s">
        <v>11</v>
      </c>
      <c r="C4" s="8" t="s">
        <v>8</v>
      </c>
      <c r="D4" s="9">
        <v>43335.920000000006</v>
      </c>
      <c r="E4" s="9">
        <v>26158.180000000015</v>
      </c>
      <c r="F4" s="9">
        <v>2340</v>
      </c>
      <c r="G4" s="11">
        <f t="shared" si="0"/>
        <v>71834.10000000002</v>
      </c>
      <c r="H4" s="9">
        <v>2388.6799999999998</v>
      </c>
      <c r="I4" s="9"/>
      <c r="J4" s="9">
        <v>7749.5999999999985</v>
      </c>
      <c r="K4" s="13">
        <f t="shared" ref="K4:K67" si="1">D4+E4+F4+H4+I4+J4</f>
        <v>81972.38</v>
      </c>
    </row>
    <row r="5" spans="1:11" x14ac:dyDescent="0.25">
      <c r="A5" s="7">
        <v>2462</v>
      </c>
      <c r="B5" s="18" t="s">
        <v>12</v>
      </c>
      <c r="C5" s="8" t="s">
        <v>13</v>
      </c>
      <c r="D5" s="9">
        <v>36117.430000000008</v>
      </c>
      <c r="E5" s="9">
        <v>28648.680000000015</v>
      </c>
      <c r="F5" s="9"/>
      <c r="G5" s="11">
        <f t="shared" si="0"/>
        <v>64766.110000000022</v>
      </c>
      <c r="H5" s="9">
        <v>2619.1800000000003</v>
      </c>
      <c r="I5" s="9"/>
      <c r="J5" s="9">
        <v>12732.210000000001</v>
      </c>
      <c r="K5" s="13">
        <f t="shared" si="1"/>
        <v>80117.500000000029</v>
      </c>
    </row>
    <row r="6" spans="1:11" x14ac:dyDescent="0.25">
      <c r="A6" s="7">
        <v>3375</v>
      </c>
      <c r="B6" s="18" t="s">
        <v>14</v>
      </c>
      <c r="C6" s="8" t="s">
        <v>10</v>
      </c>
      <c r="D6" s="9">
        <v>21655.47</v>
      </c>
      <c r="E6" s="9">
        <v>4358.6499999999996</v>
      </c>
      <c r="F6" s="9"/>
      <c r="G6" s="11">
        <f t="shared" si="0"/>
        <v>26014.120000000003</v>
      </c>
      <c r="H6" s="9"/>
      <c r="I6" s="9">
        <v>1358.8899999999999</v>
      </c>
      <c r="J6" s="9"/>
      <c r="K6" s="13">
        <f t="shared" si="1"/>
        <v>27373.010000000002</v>
      </c>
    </row>
    <row r="7" spans="1:11" x14ac:dyDescent="0.25">
      <c r="A7" s="7">
        <v>3315</v>
      </c>
      <c r="B7" s="18" t="s">
        <v>15</v>
      </c>
      <c r="C7" s="8" t="s">
        <v>16</v>
      </c>
      <c r="D7" s="9">
        <v>43335.920000000006</v>
      </c>
      <c r="E7" s="9">
        <v>7083.7399999999961</v>
      </c>
      <c r="F7" s="9">
        <v>4680</v>
      </c>
      <c r="G7" s="11">
        <f t="shared" si="0"/>
        <v>55099.66</v>
      </c>
      <c r="H7" s="9">
        <v>4088.84</v>
      </c>
      <c r="I7" s="9"/>
      <c r="J7" s="9"/>
      <c r="K7" s="13">
        <f t="shared" si="1"/>
        <v>59188.5</v>
      </c>
    </row>
    <row r="8" spans="1:11" x14ac:dyDescent="0.25">
      <c r="A8" s="7">
        <v>3240</v>
      </c>
      <c r="B8" s="18" t="s">
        <v>17</v>
      </c>
      <c r="C8" s="8" t="s">
        <v>8</v>
      </c>
      <c r="D8" s="9">
        <v>43335.920000000006</v>
      </c>
      <c r="E8" s="9">
        <v>32312.510000000017</v>
      </c>
      <c r="F8" s="9">
        <v>2340</v>
      </c>
      <c r="G8" s="11">
        <f t="shared" si="0"/>
        <v>77988.430000000022</v>
      </c>
      <c r="H8" s="9">
        <v>1888.4499999999998</v>
      </c>
      <c r="I8" s="9">
        <v>2128.2400000000002</v>
      </c>
      <c r="J8" s="9">
        <v>29327.64</v>
      </c>
      <c r="K8" s="13">
        <f t="shared" si="1"/>
        <v>111332.76000000002</v>
      </c>
    </row>
    <row r="9" spans="1:11" x14ac:dyDescent="0.25">
      <c r="A9" s="7">
        <v>3210</v>
      </c>
      <c r="B9" s="18" t="s">
        <v>18</v>
      </c>
      <c r="C9" s="8" t="s">
        <v>19</v>
      </c>
      <c r="D9" s="9"/>
      <c r="E9" s="9"/>
      <c r="F9" s="9"/>
      <c r="G9" s="11">
        <f t="shared" si="0"/>
        <v>0</v>
      </c>
      <c r="H9" s="9">
        <v>2119.34</v>
      </c>
      <c r="I9" s="9"/>
      <c r="J9" s="9"/>
      <c r="K9" s="13">
        <f t="shared" si="1"/>
        <v>2119.34</v>
      </c>
    </row>
    <row r="10" spans="1:11" x14ac:dyDescent="0.25">
      <c r="A10" s="7">
        <v>3168</v>
      </c>
      <c r="B10" s="18" t="s">
        <v>20</v>
      </c>
      <c r="C10" s="8" t="s">
        <v>13</v>
      </c>
      <c r="D10" s="9">
        <v>43335.920000000006</v>
      </c>
      <c r="E10" s="9">
        <v>22468.520000000008</v>
      </c>
      <c r="F10" s="9">
        <v>2340</v>
      </c>
      <c r="G10" s="11">
        <f t="shared" si="0"/>
        <v>68144.440000000017</v>
      </c>
      <c r="H10" s="9">
        <v>2288.92</v>
      </c>
      <c r="I10" s="9">
        <v>2984.6399999999985</v>
      </c>
      <c r="J10" s="9">
        <v>9126.9700000000012</v>
      </c>
      <c r="K10" s="13">
        <f t="shared" si="1"/>
        <v>82544.970000000016</v>
      </c>
    </row>
    <row r="11" spans="1:11" x14ac:dyDescent="0.25">
      <c r="A11" s="7">
        <v>1511</v>
      </c>
      <c r="B11" s="18" t="s">
        <v>21</v>
      </c>
      <c r="C11" s="8" t="s">
        <v>22</v>
      </c>
      <c r="D11" s="9">
        <v>36117.430000000008</v>
      </c>
      <c r="E11" s="9">
        <v>27494.070000000018</v>
      </c>
      <c r="F11" s="9">
        <v>3900</v>
      </c>
      <c r="G11" s="11">
        <f t="shared" si="0"/>
        <v>67511.500000000029</v>
      </c>
      <c r="H11" s="9">
        <v>2285.44</v>
      </c>
      <c r="I11" s="9">
        <v>2978.62</v>
      </c>
      <c r="J11" s="9">
        <v>71524.990000000005</v>
      </c>
      <c r="K11" s="13">
        <f t="shared" si="1"/>
        <v>144300.55000000005</v>
      </c>
    </row>
    <row r="12" spans="1:11" x14ac:dyDescent="0.25">
      <c r="A12" s="7">
        <v>2061</v>
      </c>
      <c r="B12" s="18" t="s">
        <v>23</v>
      </c>
      <c r="C12" s="8" t="s">
        <v>24</v>
      </c>
      <c r="D12" s="9">
        <v>43335.920000000006</v>
      </c>
      <c r="E12" s="9">
        <v>10348.749999999996</v>
      </c>
      <c r="F12" s="9">
        <v>5707.5199999999995</v>
      </c>
      <c r="G12" s="11">
        <f t="shared" si="0"/>
        <v>59392.189999999995</v>
      </c>
      <c r="H12" s="9"/>
      <c r="I12" s="9"/>
      <c r="J12" s="9"/>
      <c r="K12" s="13">
        <f t="shared" si="1"/>
        <v>59392.189999999995</v>
      </c>
    </row>
    <row r="13" spans="1:11" x14ac:dyDescent="0.25">
      <c r="A13" s="7">
        <v>3253</v>
      </c>
      <c r="B13" s="18" t="s">
        <v>25</v>
      </c>
      <c r="C13" s="8" t="s">
        <v>13</v>
      </c>
      <c r="D13" s="9">
        <v>43335.920000000006</v>
      </c>
      <c r="E13" s="9">
        <v>22468.520000000008</v>
      </c>
      <c r="F13" s="9">
        <v>650</v>
      </c>
      <c r="G13" s="11">
        <f t="shared" si="0"/>
        <v>66454.440000000017</v>
      </c>
      <c r="H13" s="9">
        <v>2705.04</v>
      </c>
      <c r="I13" s="9"/>
      <c r="J13" s="9">
        <v>92987.260000000009</v>
      </c>
      <c r="K13" s="13">
        <f t="shared" si="1"/>
        <v>162146.74000000002</v>
      </c>
    </row>
    <row r="14" spans="1:11" x14ac:dyDescent="0.25">
      <c r="A14" s="7">
        <v>2968</v>
      </c>
      <c r="B14" s="18" t="s">
        <v>26</v>
      </c>
      <c r="C14" s="8" t="s">
        <v>8</v>
      </c>
      <c r="D14" s="9">
        <v>43335.920000000006</v>
      </c>
      <c r="E14" s="9">
        <v>28190.470000000023</v>
      </c>
      <c r="F14" s="9">
        <v>2340</v>
      </c>
      <c r="G14" s="11">
        <f t="shared" si="0"/>
        <v>73866.390000000029</v>
      </c>
      <c r="H14" s="9">
        <v>2508.88</v>
      </c>
      <c r="I14" s="9"/>
      <c r="J14" s="9"/>
      <c r="K14" s="13">
        <f t="shared" si="1"/>
        <v>76375.270000000033</v>
      </c>
    </row>
    <row r="15" spans="1:11" x14ac:dyDescent="0.25">
      <c r="A15" s="7">
        <v>2550</v>
      </c>
      <c r="B15" s="18" t="s">
        <v>27</v>
      </c>
      <c r="C15" s="8" t="s">
        <v>8</v>
      </c>
      <c r="D15" s="9">
        <v>43335.920000000006</v>
      </c>
      <c r="E15" s="9">
        <v>22468.520000000008</v>
      </c>
      <c r="F15" s="9">
        <v>2340</v>
      </c>
      <c r="G15" s="11">
        <f t="shared" si="0"/>
        <v>68144.440000000017</v>
      </c>
      <c r="H15" s="9">
        <v>2199.89</v>
      </c>
      <c r="I15" s="9">
        <v>3887.0799999999995</v>
      </c>
      <c r="J15" s="9">
        <v>68963.67</v>
      </c>
      <c r="K15" s="13">
        <f t="shared" si="1"/>
        <v>143195.08000000002</v>
      </c>
    </row>
    <row r="16" spans="1:11" x14ac:dyDescent="0.25">
      <c r="A16" s="7">
        <v>1919</v>
      </c>
      <c r="B16" s="18" t="s">
        <v>28</v>
      </c>
      <c r="C16" s="8" t="s">
        <v>29</v>
      </c>
      <c r="D16" s="9">
        <v>43335.920000000006</v>
      </c>
      <c r="E16" s="9">
        <v>28748.820000000014</v>
      </c>
      <c r="F16" s="9">
        <v>4698.8499999999985</v>
      </c>
      <c r="G16" s="11">
        <f t="shared" si="0"/>
        <v>76783.590000000026</v>
      </c>
      <c r="H16" s="9">
        <v>4135.1899999999996</v>
      </c>
      <c r="I16" s="9"/>
      <c r="J16" s="9"/>
      <c r="K16" s="13">
        <f t="shared" si="1"/>
        <v>80918.780000000028</v>
      </c>
    </row>
    <row r="17" spans="1:11" x14ac:dyDescent="0.25">
      <c r="A17" s="7">
        <v>3391</v>
      </c>
      <c r="B17" s="18" t="s">
        <v>30</v>
      </c>
      <c r="C17" s="8" t="s">
        <v>31</v>
      </c>
      <c r="D17" s="9">
        <v>5275.05</v>
      </c>
      <c r="E17" s="9">
        <v>1368.55</v>
      </c>
      <c r="F17" s="9"/>
      <c r="G17" s="11">
        <f t="shared" si="0"/>
        <v>6643.6</v>
      </c>
      <c r="H17" s="9"/>
      <c r="I17" s="9">
        <v>20.14</v>
      </c>
      <c r="J17" s="9"/>
      <c r="K17" s="13">
        <f t="shared" si="1"/>
        <v>6663.7400000000007</v>
      </c>
    </row>
    <row r="18" spans="1:11" x14ac:dyDescent="0.25">
      <c r="A18" s="7">
        <v>2538</v>
      </c>
      <c r="B18" s="18" t="s">
        <v>32</v>
      </c>
      <c r="C18" s="8" t="s">
        <v>13</v>
      </c>
      <c r="D18" s="9"/>
      <c r="E18" s="9"/>
      <c r="F18" s="9"/>
      <c r="G18" s="11">
        <f t="shared" si="0"/>
        <v>0</v>
      </c>
      <c r="H18" s="9">
        <v>263.45999999999998</v>
      </c>
      <c r="I18" s="9"/>
      <c r="J18" s="9"/>
      <c r="K18" s="13">
        <f t="shared" si="1"/>
        <v>263.45999999999998</v>
      </c>
    </row>
    <row r="19" spans="1:11" x14ac:dyDescent="0.25">
      <c r="A19" s="7">
        <v>3407</v>
      </c>
      <c r="B19" s="18" t="s">
        <v>33</v>
      </c>
      <c r="C19" s="8" t="s">
        <v>10</v>
      </c>
      <c r="D19" s="9">
        <v>1537.67</v>
      </c>
      <c r="E19" s="9">
        <v>309.48999999999995</v>
      </c>
      <c r="F19" s="9"/>
      <c r="G19" s="11">
        <f t="shared" si="0"/>
        <v>1847.16</v>
      </c>
      <c r="H19" s="9"/>
      <c r="I19" s="9"/>
      <c r="J19" s="9"/>
      <c r="K19" s="13">
        <f t="shared" si="1"/>
        <v>1847.16</v>
      </c>
    </row>
    <row r="20" spans="1:11" x14ac:dyDescent="0.25">
      <c r="A20" s="7">
        <v>2949</v>
      </c>
      <c r="B20" s="18" t="s">
        <v>34</v>
      </c>
      <c r="C20" s="8" t="s">
        <v>8</v>
      </c>
      <c r="D20" s="9">
        <v>43335.920000000006</v>
      </c>
      <c r="E20" s="9">
        <v>26158.180000000015</v>
      </c>
      <c r="F20" s="9">
        <v>2340</v>
      </c>
      <c r="G20" s="11">
        <f t="shared" si="0"/>
        <v>71834.10000000002</v>
      </c>
      <c r="H20" s="9">
        <v>2281.6799999999998</v>
      </c>
      <c r="I20" s="9"/>
      <c r="J20" s="9">
        <v>54077.270000000004</v>
      </c>
      <c r="K20" s="13">
        <f t="shared" si="1"/>
        <v>128193.05000000002</v>
      </c>
    </row>
    <row r="21" spans="1:11" x14ac:dyDescent="0.25">
      <c r="A21" s="7">
        <v>2011</v>
      </c>
      <c r="B21" s="18" t="s">
        <v>35</v>
      </c>
      <c r="C21" s="8" t="s">
        <v>8</v>
      </c>
      <c r="D21" s="9">
        <v>43335.920000000006</v>
      </c>
      <c r="E21" s="9">
        <v>28412.640000000007</v>
      </c>
      <c r="F21" s="9">
        <v>2340</v>
      </c>
      <c r="G21" s="11">
        <f t="shared" si="0"/>
        <v>74088.560000000012</v>
      </c>
      <c r="H21" s="9">
        <v>2921.7200000000003</v>
      </c>
      <c r="I21" s="9"/>
      <c r="J21" s="9">
        <v>36546.400000000001</v>
      </c>
      <c r="K21" s="13">
        <f t="shared" si="1"/>
        <v>113556.68000000002</v>
      </c>
    </row>
    <row r="22" spans="1:11" x14ac:dyDescent="0.25">
      <c r="A22" s="7">
        <v>2542</v>
      </c>
      <c r="B22" s="18" t="s">
        <v>36</v>
      </c>
      <c r="C22" s="8" t="s">
        <v>29</v>
      </c>
      <c r="D22" s="9">
        <v>43335.920000000006</v>
      </c>
      <c r="E22" s="9">
        <v>29564.139999999974</v>
      </c>
      <c r="F22" s="9">
        <v>2340</v>
      </c>
      <c r="G22" s="11">
        <f t="shared" si="0"/>
        <v>75240.059999999983</v>
      </c>
      <c r="H22" s="9">
        <v>4023</v>
      </c>
      <c r="I22" s="9"/>
      <c r="J22" s="9">
        <v>11682.680000000002</v>
      </c>
      <c r="K22" s="13">
        <f t="shared" si="1"/>
        <v>90945.739999999991</v>
      </c>
    </row>
    <row r="23" spans="1:11" x14ac:dyDescent="0.25">
      <c r="A23" s="7">
        <v>3062</v>
      </c>
      <c r="B23" s="18" t="s">
        <v>37</v>
      </c>
      <c r="C23" s="8" t="s">
        <v>13</v>
      </c>
      <c r="D23" s="9">
        <v>43335.920000000006</v>
      </c>
      <c r="E23" s="9">
        <v>22468.520000000008</v>
      </c>
      <c r="F23" s="9">
        <v>2340</v>
      </c>
      <c r="G23" s="11">
        <f t="shared" si="0"/>
        <v>68144.440000000017</v>
      </c>
      <c r="H23" s="9">
        <v>2288.92</v>
      </c>
      <c r="I23" s="9">
        <v>2647.83</v>
      </c>
      <c r="J23" s="9">
        <v>9126.9700000000012</v>
      </c>
      <c r="K23" s="13">
        <f t="shared" si="1"/>
        <v>82208.160000000018</v>
      </c>
    </row>
    <row r="24" spans="1:11" x14ac:dyDescent="0.25">
      <c r="A24" s="7">
        <v>3303</v>
      </c>
      <c r="B24" s="18" t="s">
        <v>38</v>
      </c>
      <c r="C24" s="8" t="s">
        <v>13</v>
      </c>
      <c r="D24" s="9">
        <v>43335.920000000006</v>
      </c>
      <c r="E24" s="9">
        <v>22468.520000000008</v>
      </c>
      <c r="F24" s="9">
        <v>2340</v>
      </c>
      <c r="G24" s="11">
        <f t="shared" si="0"/>
        <v>68144.440000000017</v>
      </c>
      <c r="H24" s="9">
        <v>2392.38</v>
      </c>
      <c r="I24" s="9">
        <v>2391.2299999999996</v>
      </c>
      <c r="J24" s="9">
        <v>45520.020000000004</v>
      </c>
      <c r="K24" s="13">
        <f t="shared" si="1"/>
        <v>118448.07000000002</v>
      </c>
    </row>
    <row r="25" spans="1:11" x14ac:dyDescent="0.25">
      <c r="A25" s="7">
        <v>2893</v>
      </c>
      <c r="B25" s="18" t="s">
        <v>39</v>
      </c>
      <c r="C25" s="8" t="s">
        <v>8</v>
      </c>
      <c r="D25" s="9">
        <v>43335.920000000006</v>
      </c>
      <c r="E25" s="9">
        <v>27293.460000000014</v>
      </c>
      <c r="F25" s="9">
        <v>2340</v>
      </c>
      <c r="G25" s="11">
        <f t="shared" si="0"/>
        <v>72969.380000000019</v>
      </c>
      <c r="H25" s="9">
        <v>1800.95</v>
      </c>
      <c r="I25" s="9"/>
      <c r="J25" s="9">
        <v>19331.68</v>
      </c>
      <c r="K25" s="13">
        <f t="shared" si="1"/>
        <v>94102.010000000009</v>
      </c>
    </row>
    <row r="26" spans="1:11" x14ac:dyDescent="0.25">
      <c r="A26" s="7">
        <v>3036</v>
      </c>
      <c r="B26" s="18" t="s">
        <v>40</v>
      </c>
      <c r="C26" s="8" t="s">
        <v>41</v>
      </c>
      <c r="D26" s="9">
        <v>43335.920000000006</v>
      </c>
      <c r="E26" s="9">
        <v>68667.099999999977</v>
      </c>
      <c r="F26" s="9">
        <v>8450</v>
      </c>
      <c r="G26" s="11">
        <f t="shared" si="0"/>
        <v>120453.01999999999</v>
      </c>
      <c r="H26" s="9">
        <v>2562.34</v>
      </c>
      <c r="I26" s="9">
        <v>1260.1399999999999</v>
      </c>
      <c r="J26" s="9">
        <v>51598.68</v>
      </c>
      <c r="K26" s="13">
        <f t="shared" si="1"/>
        <v>175874.18</v>
      </c>
    </row>
    <row r="27" spans="1:11" x14ac:dyDescent="0.25">
      <c r="A27" s="7">
        <v>1304</v>
      </c>
      <c r="B27" s="18" t="s">
        <v>42</v>
      </c>
      <c r="C27" s="8" t="s">
        <v>43</v>
      </c>
      <c r="D27" s="9">
        <v>7243.48</v>
      </c>
      <c r="E27" s="9">
        <v>2663.3599999999992</v>
      </c>
      <c r="F27" s="9">
        <v>2412.7800000000002</v>
      </c>
      <c r="G27" s="11">
        <f t="shared" si="0"/>
        <v>12319.619999999999</v>
      </c>
      <c r="H27" s="9">
        <v>6579.2300000000005</v>
      </c>
      <c r="I27" s="9"/>
      <c r="J27" s="9"/>
      <c r="K27" s="13">
        <f t="shared" si="1"/>
        <v>18898.849999999999</v>
      </c>
    </row>
    <row r="28" spans="1:11" x14ac:dyDescent="0.25">
      <c r="A28" s="7">
        <v>9034</v>
      </c>
      <c r="B28" s="18" t="s">
        <v>44</v>
      </c>
      <c r="C28" s="8" t="s">
        <v>8</v>
      </c>
      <c r="D28" s="9">
        <v>10827.73</v>
      </c>
      <c r="E28" s="9">
        <v>6545.7900000000009</v>
      </c>
      <c r="F28" s="9"/>
      <c r="G28" s="11">
        <f t="shared" si="0"/>
        <v>17373.52</v>
      </c>
      <c r="H28" s="9"/>
      <c r="I28" s="9"/>
      <c r="J28" s="9"/>
      <c r="K28" s="13">
        <f t="shared" si="1"/>
        <v>17373.52</v>
      </c>
    </row>
    <row r="29" spans="1:11" x14ac:dyDescent="0.25">
      <c r="A29" s="7">
        <v>2456</v>
      </c>
      <c r="B29" s="18" t="s">
        <v>45</v>
      </c>
      <c r="C29" s="8" t="s">
        <v>29</v>
      </c>
      <c r="D29" s="9">
        <v>43335.920000000006</v>
      </c>
      <c r="E29" s="9">
        <v>32686.269999999957</v>
      </c>
      <c r="F29" s="9">
        <v>2340</v>
      </c>
      <c r="G29" s="11">
        <f t="shared" si="0"/>
        <v>78362.189999999959</v>
      </c>
      <c r="H29" s="9">
        <v>4057.67</v>
      </c>
      <c r="I29" s="9"/>
      <c r="J29" s="9"/>
      <c r="K29" s="13">
        <f t="shared" si="1"/>
        <v>82419.859999999957</v>
      </c>
    </row>
    <row r="30" spans="1:11" x14ac:dyDescent="0.25">
      <c r="A30" s="7">
        <v>2549</v>
      </c>
      <c r="B30" s="18" t="s">
        <v>46</v>
      </c>
      <c r="C30" s="8" t="s">
        <v>8</v>
      </c>
      <c r="D30" s="9">
        <v>43335.920000000006</v>
      </c>
      <c r="E30" s="9">
        <v>29564.020000000019</v>
      </c>
      <c r="F30" s="9">
        <v>2340</v>
      </c>
      <c r="G30" s="11">
        <f t="shared" si="0"/>
        <v>75239.940000000031</v>
      </c>
      <c r="H30" s="9">
        <v>2541.2200000000003</v>
      </c>
      <c r="I30" s="9"/>
      <c r="J30" s="9"/>
      <c r="K30" s="13">
        <f t="shared" si="1"/>
        <v>77781.160000000033</v>
      </c>
    </row>
    <row r="31" spans="1:11" x14ac:dyDescent="0.25">
      <c r="A31" s="7">
        <v>9025</v>
      </c>
      <c r="B31" s="18" t="s">
        <v>47</v>
      </c>
      <c r="C31" s="8" t="s">
        <v>13</v>
      </c>
      <c r="D31" s="9">
        <v>43335.920000000006</v>
      </c>
      <c r="E31" s="9">
        <v>22468.520000000008</v>
      </c>
      <c r="F31" s="9">
        <v>1222.26</v>
      </c>
      <c r="G31" s="11">
        <f t="shared" si="0"/>
        <v>67026.700000000012</v>
      </c>
      <c r="H31" s="9">
        <v>815</v>
      </c>
      <c r="I31" s="9"/>
      <c r="J31" s="9"/>
      <c r="K31" s="13">
        <f t="shared" si="1"/>
        <v>67841.700000000012</v>
      </c>
    </row>
    <row r="32" spans="1:11" x14ac:dyDescent="0.25">
      <c r="A32" s="7">
        <v>3361</v>
      </c>
      <c r="B32" s="18" t="s">
        <v>48</v>
      </c>
      <c r="C32" s="8" t="s">
        <v>41</v>
      </c>
      <c r="D32" s="9">
        <v>34939.19</v>
      </c>
      <c r="E32" s="9">
        <v>42640.660000000011</v>
      </c>
      <c r="F32" s="9">
        <v>8373.7999999999975</v>
      </c>
      <c r="G32" s="11">
        <f t="shared" si="0"/>
        <v>85953.650000000009</v>
      </c>
      <c r="H32" s="9"/>
      <c r="I32" s="9">
        <v>702.28999999999985</v>
      </c>
      <c r="J32" s="9">
        <v>19855.63</v>
      </c>
      <c r="K32" s="13">
        <f t="shared" si="1"/>
        <v>106511.57</v>
      </c>
    </row>
    <row r="33" spans="1:11" x14ac:dyDescent="0.25">
      <c r="A33" s="7">
        <v>3287</v>
      </c>
      <c r="B33" s="18" t="s">
        <v>49</v>
      </c>
      <c r="C33" s="8" t="s">
        <v>16</v>
      </c>
      <c r="D33" s="9">
        <v>43335.920000000006</v>
      </c>
      <c r="E33" s="9">
        <v>14669.039999999995</v>
      </c>
      <c r="F33" s="9">
        <v>17255.29</v>
      </c>
      <c r="G33" s="11">
        <f t="shared" si="0"/>
        <v>75260.25</v>
      </c>
      <c r="H33" s="9">
        <v>13031.57</v>
      </c>
      <c r="I33" s="9"/>
      <c r="J33" s="9">
        <v>496.53</v>
      </c>
      <c r="K33" s="13">
        <f t="shared" si="1"/>
        <v>88788.35</v>
      </c>
    </row>
    <row r="34" spans="1:11" x14ac:dyDescent="0.25">
      <c r="A34" s="7">
        <v>2467</v>
      </c>
      <c r="B34" s="18" t="s">
        <v>50</v>
      </c>
      <c r="C34" s="8" t="s">
        <v>13</v>
      </c>
      <c r="D34" s="9">
        <v>43335.920000000006</v>
      </c>
      <c r="E34" s="9">
        <v>22468.520000000008</v>
      </c>
      <c r="F34" s="9">
        <v>2340</v>
      </c>
      <c r="G34" s="11">
        <f t="shared" si="0"/>
        <v>68144.440000000017</v>
      </c>
      <c r="H34" s="9">
        <v>3140.3500000000004</v>
      </c>
      <c r="I34" s="9"/>
      <c r="J34" s="9">
        <v>12734.02</v>
      </c>
      <c r="K34" s="13">
        <f t="shared" si="1"/>
        <v>84018.810000000027</v>
      </c>
    </row>
    <row r="35" spans="1:11" x14ac:dyDescent="0.25">
      <c r="A35" s="7">
        <v>1579</v>
      </c>
      <c r="B35" s="18" t="s">
        <v>51</v>
      </c>
      <c r="C35" s="8" t="s">
        <v>22</v>
      </c>
      <c r="D35" s="9">
        <v>43335.920000000006</v>
      </c>
      <c r="E35" s="9">
        <v>32420.280000000028</v>
      </c>
      <c r="F35" s="9">
        <v>11100.599999999999</v>
      </c>
      <c r="G35" s="11">
        <f t="shared" si="0"/>
        <v>86856.800000000047</v>
      </c>
      <c r="H35" s="9">
        <v>2313.31</v>
      </c>
      <c r="I35" s="9">
        <v>5844.9800000000005</v>
      </c>
      <c r="J35" s="9">
        <v>230999.96000000008</v>
      </c>
      <c r="K35" s="13">
        <f t="shared" si="1"/>
        <v>326015.0500000001</v>
      </c>
    </row>
    <row r="36" spans="1:11" x14ac:dyDescent="0.25">
      <c r="A36" s="7">
        <v>2423</v>
      </c>
      <c r="B36" s="18" t="s">
        <v>52</v>
      </c>
      <c r="C36" s="8" t="s">
        <v>22</v>
      </c>
      <c r="D36" s="9">
        <v>43335.920000000006</v>
      </c>
      <c r="E36" s="9">
        <v>30327.150000000012</v>
      </c>
      <c r="F36" s="9">
        <v>4680</v>
      </c>
      <c r="G36" s="11">
        <f t="shared" si="0"/>
        <v>78343.070000000022</v>
      </c>
      <c r="H36" s="9">
        <v>1168.56</v>
      </c>
      <c r="I36" s="9">
        <v>2083.21</v>
      </c>
      <c r="J36" s="9"/>
      <c r="K36" s="13">
        <f t="shared" si="1"/>
        <v>81594.840000000026</v>
      </c>
    </row>
    <row r="37" spans="1:11" x14ac:dyDescent="0.25">
      <c r="A37" s="7">
        <v>2948</v>
      </c>
      <c r="B37" s="18" t="s">
        <v>53</v>
      </c>
      <c r="C37" s="8" t="s">
        <v>54</v>
      </c>
      <c r="D37" s="9">
        <v>43325.11</v>
      </c>
      <c r="E37" s="9">
        <v>22462.790000000008</v>
      </c>
      <c r="F37" s="9">
        <v>2339.41</v>
      </c>
      <c r="G37" s="11">
        <f t="shared" si="0"/>
        <v>68127.310000000012</v>
      </c>
      <c r="H37" s="9">
        <v>4173.18</v>
      </c>
      <c r="I37" s="9">
        <v>1961.6099999999994</v>
      </c>
      <c r="J37" s="9">
        <v>12479.72</v>
      </c>
      <c r="K37" s="13">
        <f t="shared" si="1"/>
        <v>86741.820000000022</v>
      </c>
    </row>
    <row r="38" spans="1:11" x14ac:dyDescent="0.25">
      <c r="A38" s="7">
        <v>2565</v>
      </c>
      <c r="B38" s="18" t="s">
        <v>55</v>
      </c>
      <c r="C38" s="8" t="s">
        <v>24</v>
      </c>
      <c r="D38" s="9">
        <v>43335.920000000006</v>
      </c>
      <c r="E38" s="9">
        <v>8692.2899999999972</v>
      </c>
      <c r="F38" s="9">
        <v>1170</v>
      </c>
      <c r="G38" s="11">
        <f t="shared" si="0"/>
        <v>53198.210000000006</v>
      </c>
      <c r="H38" s="9"/>
      <c r="I38" s="9"/>
      <c r="J38" s="9"/>
      <c r="K38" s="13">
        <f t="shared" si="1"/>
        <v>53198.210000000006</v>
      </c>
    </row>
    <row r="39" spans="1:11" x14ac:dyDescent="0.25">
      <c r="A39" s="7">
        <v>2541</v>
      </c>
      <c r="B39" s="18" t="s">
        <v>56</v>
      </c>
      <c r="C39" s="8" t="s">
        <v>29</v>
      </c>
      <c r="D39" s="9">
        <v>43335.920000000006</v>
      </c>
      <c r="E39" s="9">
        <v>29564.139999999974</v>
      </c>
      <c r="F39" s="9">
        <v>2340</v>
      </c>
      <c r="G39" s="11">
        <f t="shared" si="0"/>
        <v>75240.059999999983</v>
      </c>
      <c r="H39" s="9">
        <v>4013.55</v>
      </c>
      <c r="I39" s="9">
        <v>35.64</v>
      </c>
      <c r="J39" s="9">
        <v>11682.680000000002</v>
      </c>
      <c r="K39" s="13">
        <f t="shared" si="1"/>
        <v>90971.93</v>
      </c>
    </row>
    <row r="40" spans="1:11" x14ac:dyDescent="0.25">
      <c r="A40" s="7">
        <v>2016</v>
      </c>
      <c r="B40" s="18" t="s">
        <v>57</v>
      </c>
      <c r="C40" s="8" t="s">
        <v>24</v>
      </c>
      <c r="D40" s="9">
        <v>43335.920000000006</v>
      </c>
      <c r="E40" s="9">
        <v>11084.809999999998</v>
      </c>
      <c r="F40" s="9">
        <v>1170</v>
      </c>
      <c r="G40" s="11">
        <f t="shared" si="0"/>
        <v>55590.73</v>
      </c>
      <c r="H40" s="9"/>
      <c r="I40" s="9">
        <v>3649.46</v>
      </c>
      <c r="J40" s="9"/>
      <c r="K40" s="13">
        <f t="shared" si="1"/>
        <v>59240.19</v>
      </c>
    </row>
    <row r="41" spans="1:11" x14ac:dyDescent="0.25">
      <c r="A41" s="7">
        <v>2316</v>
      </c>
      <c r="B41" s="18" t="s">
        <v>58</v>
      </c>
      <c r="C41" s="8" t="s">
        <v>8</v>
      </c>
      <c r="D41" s="9">
        <v>43335.920000000006</v>
      </c>
      <c r="E41" s="9">
        <v>26158.180000000015</v>
      </c>
      <c r="F41" s="9">
        <v>2340</v>
      </c>
      <c r="G41" s="11">
        <f t="shared" si="0"/>
        <v>71834.10000000002</v>
      </c>
      <c r="H41" s="9">
        <v>3574.88</v>
      </c>
      <c r="I41" s="9"/>
      <c r="J41" s="9">
        <v>187275.35</v>
      </c>
      <c r="K41" s="13">
        <f t="shared" si="1"/>
        <v>262684.33</v>
      </c>
    </row>
    <row r="42" spans="1:11" x14ac:dyDescent="0.25">
      <c r="A42" s="7">
        <v>2508</v>
      </c>
      <c r="B42" s="18" t="s">
        <v>59</v>
      </c>
      <c r="C42" s="8" t="s">
        <v>60</v>
      </c>
      <c r="D42" s="9">
        <v>43335.920000000006</v>
      </c>
      <c r="E42" s="9">
        <v>30983.119999999999</v>
      </c>
      <c r="F42" s="9">
        <v>2340</v>
      </c>
      <c r="G42" s="11">
        <f t="shared" si="0"/>
        <v>76659.040000000008</v>
      </c>
      <c r="H42" s="9">
        <v>4440.72</v>
      </c>
      <c r="I42" s="9"/>
      <c r="J42" s="9"/>
      <c r="K42" s="13">
        <f t="shared" si="1"/>
        <v>81099.760000000009</v>
      </c>
    </row>
    <row r="43" spans="1:11" x14ac:dyDescent="0.25">
      <c r="A43" s="7">
        <v>2502</v>
      </c>
      <c r="B43" s="18" t="s">
        <v>61</v>
      </c>
      <c r="C43" s="8" t="s">
        <v>8</v>
      </c>
      <c r="D43" s="9">
        <v>31611.22</v>
      </c>
      <c r="E43" s="9">
        <v>21727.300000000003</v>
      </c>
      <c r="F43" s="9">
        <v>1706.54</v>
      </c>
      <c r="G43" s="11">
        <f t="shared" si="0"/>
        <v>55045.060000000005</v>
      </c>
      <c r="H43" s="9">
        <v>2388.27</v>
      </c>
      <c r="I43" s="9">
        <v>1877.8300000000002</v>
      </c>
      <c r="J43" s="9">
        <v>15296.39</v>
      </c>
      <c r="K43" s="13">
        <f t="shared" si="1"/>
        <v>74607.55</v>
      </c>
    </row>
    <row r="44" spans="1:11" x14ac:dyDescent="0.25">
      <c r="A44" s="7">
        <v>3114</v>
      </c>
      <c r="B44" s="18" t="s">
        <v>62</v>
      </c>
      <c r="C44" s="8" t="s">
        <v>24</v>
      </c>
      <c r="D44" s="9">
        <v>43335.920000000006</v>
      </c>
      <c r="E44" s="9">
        <v>9382.4599999999973</v>
      </c>
      <c r="F44" s="9">
        <v>1170</v>
      </c>
      <c r="G44" s="11">
        <f t="shared" si="0"/>
        <v>53888.380000000005</v>
      </c>
      <c r="H44" s="9"/>
      <c r="I44" s="9"/>
      <c r="J44" s="9"/>
      <c r="K44" s="13">
        <f t="shared" si="1"/>
        <v>53888.380000000005</v>
      </c>
    </row>
    <row r="45" spans="1:11" x14ac:dyDescent="0.25">
      <c r="A45" s="7">
        <v>1678</v>
      </c>
      <c r="B45" s="18" t="s">
        <v>63</v>
      </c>
      <c r="C45" s="8" t="s">
        <v>22</v>
      </c>
      <c r="D45" s="9">
        <v>43335.920000000006</v>
      </c>
      <c r="E45" s="9">
        <v>32847.590000000011</v>
      </c>
      <c r="F45" s="9">
        <v>4680</v>
      </c>
      <c r="G45" s="11">
        <f t="shared" si="0"/>
        <v>80863.510000000009</v>
      </c>
      <c r="H45" s="9">
        <v>1990.96</v>
      </c>
      <c r="I45" s="9"/>
      <c r="J45" s="9">
        <v>10204.640000000001</v>
      </c>
      <c r="K45" s="13">
        <f t="shared" si="1"/>
        <v>93059.110000000015</v>
      </c>
    </row>
    <row r="46" spans="1:11" x14ac:dyDescent="0.25">
      <c r="A46" s="7">
        <v>1639</v>
      </c>
      <c r="B46" s="18" t="s">
        <v>64</v>
      </c>
      <c r="C46" s="8" t="s">
        <v>8</v>
      </c>
      <c r="D46" s="9">
        <v>10852.72</v>
      </c>
      <c r="E46" s="9">
        <v>7603.51</v>
      </c>
      <c r="F46" s="9">
        <v>2735.2999999999997</v>
      </c>
      <c r="G46" s="11">
        <f t="shared" si="0"/>
        <v>21191.53</v>
      </c>
      <c r="H46" s="9">
        <v>1927.75</v>
      </c>
      <c r="I46" s="9"/>
      <c r="J46" s="9"/>
      <c r="K46" s="13">
        <f t="shared" si="1"/>
        <v>23119.279999999999</v>
      </c>
    </row>
    <row r="47" spans="1:11" x14ac:dyDescent="0.25">
      <c r="A47" s="7">
        <v>1931</v>
      </c>
      <c r="B47" s="18" t="s">
        <v>65</v>
      </c>
      <c r="C47" s="8" t="s">
        <v>24</v>
      </c>
      <c r="D47" s="9">
        <v>43335.920000000006</v>
      </c>
      <c r="E47" s="9">
        <v>11498.989999999993</v>
      </c>
      <c r="F47" s="9">
        <v>5122.5199999999995</v>
      </c>
      <c r="G47" s="11">
        <f t="shared" si="0"/>
        <v>59957.429999999993</v>
      </c>
      <c r="H47" s="9"/>
      <c r="I47" s="9"/>
      <c r="J47" s="9"/>
      <c r="K47" s="13">
        <f t="shared" si="1"/>
        <v>59957.429999999993</v>
      </c>
    </row>
    <row r="48" spans="1:11" x14ac:dyDescent="0.25">
      <c r="A48" s="7">
        <v>1128</v>
      </c>
      <c r="B48" s="18" t="s">
        <v>66</v>
      </c>
      <c r="C48" s="8" t="s">
        <v>22</v>
      </c>
      <c r="D48" s="9">
        <v>28898.940000000002</v>
      </c>
      <c r="E48" s="9">
        <v>25973.280000000013</v>
      </c>
      <c r="F48" s="9">
        <v>7776.8499999999995</v>
      </c>
      <c r="G48" s="11">
        <f t="shared" si="0"/>
        <v>62649.070000000014</v>
      </c>
      <c r="H48" s="9">
        <v>2916.12</v>
      </c>
      <c r="I48" s="9">
        <v>6467.8499999999995</v>
      </c>
      <c r="J48" s="9">
        <v>31837.27</v>
      </c>
      <c r="K48" s="13">
        <f t="shared" si="1"/>
        <v>103870.31000000003</v>
      </c>
    </row>
    <row r="49" spans="1:11" x14ac:dyDescent="0.25">
      <c r="A49" s="7">
        <v>2421</v>
      </c>
      <c r="B49" s="18" t="s">
        <v>67</v>
      </c>
      <c r="C49" s="8" t="s">
        <v>8</v>
      </c>
      <c r="D49" s="9">
        <v>43335.920000000006</v>
      </c>
      <c r="E49" s="9">
        <v>26158.180000000015</v>
      </c>
      <c r="F49" s="9">
        <v>2340</v>
      </c>
      <c r="G49" s="11">
        <f t="shared" si="0"/>
        <v>71834.10000000002</v>
      </c>
      <c r="H49" s="9">
        <v>2063.92</v>
      </c>
      <c r="I49" s="9">
        <v>6880.5099999999984</v>
      </c>
      <c r="J49" s="9">
        <v>4221.0199999999995</v>
      </c>
      <c r="K49" s="13">
        <f t="shared" si="1"/>
        <v>84999.550000000017</v>
      </c>
    </row>
    <row r="50" spans="1:11" x14ac:dyDescent="0.25">
      <c r="A50" s="7">
        <v>2525</v>
      </c>
      <c r="B50" s="18" t="s">
        <v>68</v>
      </c>
      <c r="C50" s="8" t="s">
        <v>29</v>
      </c>
      <c r="D50" s="9">
        <v>43335.920000000006</v>
      </c>
      <c r="E50" s="9">
        <v>29847.84</v>
      </c>
      <c r="F50" s="9">
        <v>2340</v>
      </c>
      <c r="G50" s="11">
        <f t="shared" si="0"/>
        <v>75523.760000000009</v>
      </c>
      <c r="H50" s="9">
        <v>3994.42</v>
      </c>
      <c r="I50" s="9"/>
      <c r="J50" s="9"/>
      <c r="K50" s="13">
        <f t="shared" si="1"/>
        <v>79518.180000000008</v>
      </c>
    </row>
    <row r="51" spans="1:11" x14ac:dyDescent="0.25">
      <c r="A51" s="7">
        <v>1865</v>
      </c>
      <c r="B51" s="18" t="s">
        <v>69</v>
      </c>
      <c r="C51" s="8" t="s">
        <v>8</v>
      </c>
      <c r="D51" s="9">
        <v>43335.920000000006</v>
      </c>
      <c r="E51" s="9">
        <v>29470.840000000015</v>
      </c>
      <c r="F51" s="9">
        <v>10941.189999999997</v>
      </c>
      <c r="G51" s="11">
        <f t="shared" si="0"/>
        <v>83747.950000000026</v>
      </c>
      <c r="H51" s="9">
        <v>2216.14</v>
      </c>
      <c r="I51" s="9">
        <v>5207.6799999999994</v>
      </c>
      <c r="J51" s="9">
        <v>30763.120000000003</v>
      </c>
      <c r="K51" s="13">
        <f t="shared" si="1"/>
        <v>121934.89000000001</v>
      </c>
    </row>
    <row r="52" spans="1:11" x14ac:dyDescent="0.25">
      <c r="A52" s="7">
        <v>2124</v>
      </c>
      <c r="B52" s="18" t="s">
        <v>70</v>
      </c>
      <c r="C52" s="8" t="s">
        <v>8</v>
      </c>
      <c r="D52" s="9">
        <v>43335.920000000006</v>
      </c>
      <c r="E52" s="9">
        <v>27814.640000000007</v>
      </c>
      <c r="F52" s="9">
        <v>10941.189999999997</v>
      </c>
      <c r="G52" s="11">
        <f t="shared" si="0"/>
        <v>82091.750000000015</v>
      </c>
      <c r="H52" s="9">
        <v>4142.62</v>
      </c>
      <c r="I52" s="9">
        <v>6567.2099999999982</v>
      </c>
      <c r="J52" s="9">
        <v>15633.08</v>
      </c>
      <c r="K52" s="13">
        <f t="shared" si="1"/>
        <v>108434.66</v>
      </c>
    </row>
    <row r="53" spans="1:11" x14ac:dyDescent="0.25">
      <c r="A53" s="7">
        <v>2491</v>
      </c>
      <c r="B53" s="18" t="s">
        <v>71</v>
      </c>
      <c r="C53" s="8" t="s">
        <v>8</v>
      </c>
      <c r="D53" s="9">
        <v>43335.920000000006</v>
      </c>
      <c r="E53" s="9">
        <v>29564.020000000019</v>
      </c>
      <c r="F53" s="9">
        <v>2340</v>
      </c>
      <c r="G53" s="11">
        <f t="shared" si="0"/>
        <v>75239.940000000031</v>
      </c>
      <c r="H53" s="9">
        <v>1967.49</v>
      </c>
      <c r="I53" s="9"/>
      <c r="J53" s="9">
        <v>12871.980000000001</v>
      </c>
      <c r="K53" s="13">
        <f t="shared" si="1"/>
        <v>90079.410000000033</v>
      </c>
    </row>
    <row r="54" spans="1:11" x14ac:dyDescent="0.25">
      <c r="A54" s="7">
        <v>1866</v>
      </c>
      <c r="B54" s="18" t="s">
        <v>72</v>
      </c>
      <c r="C54" s="8" t="s">
        <v>8</v>
      </c>
      <c r="D54" s="9">
        <v>43335.920000000006</v>
      </c>
      <c r="E54" s="9">
        <v>29516.860000000022</v>
      </c>
      <c r="F54" s="9">
        <v>10941.189999999997</v>
      </c>
      <c r="G54" s="11">
        <f t="shared" si="0"/>
        <v>83793.97000000003</v>
      </c>
      <c r="H54" s="9">
        <v>2828.66</v>
      </c>
      <c r="I54" s="9">
        <v>9420.98</v>
      </c>
      <c r="J54" s="9">
        <v>7154.64</v>
      </c>
      <c r="K54" s="13">
        <f t="shared" si="1"/>
        <v>103198.25000000003</v>
      </c>
    </row>
    <row r="55" spans="1:11" x14ac:dyDescent="0.25">
      <c r="A55" s="7">
        <v>1983</v>
      </c>
      <c r="B55" s="18" t="s">
        <v>73</v>
      </c>
      <c r="C55" s="8" t="s">
        <v>22</v>
      </c>
      <c r="D55" s="9">
        <v>43335.920000000006</v>
      </c>
      <c r="E55" s="9">
        <v>30329.750000000018</v>
      </c>
      <c r="F55" s="9">
        <v>9718.93</v>
      </c>
      <c r="G55" s="11">
        <f t="shared" si="0"/>
        <v>83384.600000000035</v>
      </c>
      <c r="H55" s="9">
        <v>2207.09</v>
      </c>
      <c r="I55" s="9">
        <v>1963.46</v>
      </c>
      <c r="J55" s="9">
        <v>8495.6900000000023</v>
      </c>
      <c r="K55" s="13">
        <f t="shared" si="1"/>
        <v>96050.84000000004</v>
      </c>
    </row>
    <row r="56" spans="1:11" x14ac:dyDescent="0.25">
      <c r="A56" s="7">
        <v>1976</v>
      </c>
      <c r="B56" s="18" t="s">
        <v>74</v>
      </c>
      <c r="C56" s="8" t="s">
        <v>75</v>
      </c>
      <c r="D56" s="9">
        <v>43335.920000000006</v>
      </c>
      <c r="E56" s="9">
        <v>31144.070000000014</v>
      </c>
      <c r="F56" s="9">
        <v>8291.1399999999976</v>
      </c>
      <c r="G56" s="11">
        <f t="shared" si="0"/>
        <v>82771.130000000019</v>
      </c>
      <c r="H56" s="9">
        <v>4653.25</v>
      </c>
      <c r="I56" s="9"/>
      <c r="J56" s="9">
        <v>210.14</v>
      </c>
      <c r="K56" s="13">
        <f t="shared" si="1"/>
        <v>87634.520000000019</v>
      </c>
    </row>
    <row r="57" spans="1:11" x14ac:dyDescent="0.25">
      <c r="A57" s="7">
        <v>1869</v>
      </c>
      <c r="B57" s="18" t="s">
        <v>76</v>
      </c>
      <c r="C57" s="8" t="s">
        <v>8</v>
      </c>
      <c r="D57" s="9">
        <v>43335.920000000006</v>
      </c>
      <c r="E57" s="9">
        <v>29516.860000000022</v>
      </c>
      <c r="F57" s="9">
        <v>17361.78999999999</v>
      </c>
      <c r="G57" s="11">
        <f t="shared" si="0"/>
        <v>90214.570000000022</v>
      </c>
      <c r="H57" s="9">
        <v>2717.01</v>
      </c>
      <c r="I57" s="9">
        <v>1777.5699999999997</v>
      </c>
      <c r="J57" s="9">
        <v>42663.92</v>
      </c>
      <c r="K57" s="13">
        <f t="shared" si="1"/>
        <v>137373.07</v>
      </c>
    </row>
    <row r="58" spans="1:11" x14ac:dyDescent="0.25">
      <c r="A58" s="7">
        <v>1388</v>
      </c>
      <c r="B58" s="18" t="s">
        <v>77</v>
      </c>
      <c r="C58" s="8" t="s">
        <v>22</v>
      </c>
      <c r="D58" s="9">
        <v>43335.920000000006</v>
      </c>
      <c r="E58" s="9">
        <v>36380.340000000018</v>
      </c>
      <c r="F58" s="9">
        <v>4680</v>
      </c>
      <c r="G58" s="11">
        <f t="shared" si="0"/>
        <v>84396.260000000024</v>
      </c>
      <c r="H58" s="9">
        <v>1795.01</v>
      </c>
      <c r="I58" s="9">
        <v>5767.7299999999987</v>
      </c>
      <c r="J58" s="9">
        <v>3437.4900000000002</v>
      </c>
      <c r="K58" s="13">
        <f t="shared" si="1"/>
        <v>95396.49000000002</v>
      </c>
    </row>
    <row r="59" spans="1:11" x14ac:dyDescent="0.25">
      <c r="A59" s="7">
        <v>3320</v>
      </c>
      <c r="B59" s="18" t="s">
        <v>78</v>
      </c>
      <c r="C59" s="8" t="s">
        <v>13</v>
      </c>
      <c r="D59" s="9">
        <v>43335.920000000006</v>
      </c>
      <c r="E59" s="9">
        <v>18860.239999999998</v>
      </c>
      <c r="F59" s="9">
        <v>650</v>
      </c>
      <c r="G59" s="11">
        <f t="shared" si="0"/>
        <v>62846.16</v>
      </c>
      <c r="H59" s="9">
        <v>1348.59</v>
      </c>
      <c r="I59" s="9">
        <v>3609.6999999999989</v>
      </c>
      <c r="J59" s="9">
        <v>18836.27</v>
      </c>
      <c r="K59" s="13">
        <f t="shared" si="1"/>
        <v>86640.72</v>
      </c>
    </row>
    <row r="60" spans="1:11" x14ac:dyDescent="0.25">
      <c r="A60" s="7">
        <v>2310</v>
      </c>
      <c r="B60" s="18" t="s">
        <v>79</v>
      </c>
      <c r="C60" s="8" t="s">
        <v>24</v>
      </c>
      <c r="D60" s="9">
        <v>43335.920000000006</v>
      </c>
      <c r="E60" s="9">
        <v>13172.479999999992</v>
      </c>
      <c r="F60" s="9">
        <v>1170</v>
      </c>
      <c r="G60" s="11">
        <f t="shared" si="0"/>
        <v>57678.399999999994</v>
      </c>
      <c r="H60" s="9"/>
      <c r="I60" s="9">
        <v>5132.2700000000004</v>
      </c>
      <c r="J60" s="9"/>
      <c r="K60" s="13">
        <f t="shared" si="1"/>
        <v>62810.67</v>
      </c>
    </row>
    <row r="61" spans="1:11" x14ac:dyDescent="0.25">
      <c r="A61" s="7">
        <v>3182</v>
      </c>
      <c r="B61" s="18" t="s">
        <v>80</v>
      </c>
      <c r="C61" s="8" t="s">
        <v>13</v>
      </c>
      <c r="D61" s="9">
        <v>43335.920000000006</v>
      </c>
      <c r="E61" s="9">
        <v>22468.520000000008</v>
      </c>
      <c r="F61" s="9">
        <v>2340</v>
      </c>
      <c r="G61" s="11">
        <f t="shared" si="0"/>
        <v>68144.440000000017</v>
      </c>
      <c r="H61" s="9">
        <v>3849.3</v>
      </c>
      <c r="I61" s="9">
        <v>5890.67</v>
      </c>
      <c r="J61" s="9">
        <v>6701.9100000000008</v>
      </c>
      <c r="K61" s="13">
        <f t="shared" si="1"/>
        <v>84586.320000000022</v>
      </c>
    </row>
    <row r="62" spans="1:11" x14ac:dyDescent="0.25">
      <c r="A62" s="7">
        <v>2020</v>
      </c>
      <c r="B62" s="18" t="s">
        <v>81</v>
      </c>
      <c r="C62" s="8" t="s">
        <v>8</v>
      </c>
      <c r="D62" s="9">
        <v>43335.920000000006</v>
      </c>
      <c r="E62" s="9">
        <v>28366.750000000011</v>
      </c>
      <c r="F62" s="9">
        <v>2829.3199999999988</v>
      </c>
      <c r="G62" s="11">
        <f t="shared" si="0"/>
        <v>74531.990000000005</v>
      </c>
      <c r="H62" s="9">
        <v>2453.63</v>
      </c>
      <c r="I62" s="9">
        <v>10.32</v>
      </c>
      <c r="J62" s="9"/>
      <c r="K62" s="13">
        <f t="shared" si="1"/>
        <v>76995.940000000017</v>
      </c>
    </row>
    <row r="63" spans="1:11" x14ac:dyDescent="0.25">
      <c r="A63" s="7">
        <v>9035</v>
      </c>
      <c r="B63" s="18" t="s">
        <v>82</v>
      </c>
      <c r="C63" s="8" t="s">
        <v>8</v>
      </c>
      <c r="D63" s="9">
        <v>3331.61</v>
      </c>
      <c r="E63" s="9">
        <v>2014.0900000000001</v>
      </c>
      <c r="F63" s="9">
        <v>94.02</v>
      </c>
      <c r="G63" s="11">
        <f t="shared" si="0"/>
        <v>5439.7200000000012</v>
      </c>
      <c r="H63" s="9"/>
      <c r="I63" s="9"/>
      <c r="J63" s="9"/>
      <c r="K63" s="13">
        <f t="shared" si="1"/>
        <v>5439.7200000000012</v>
      </c>
    </row>
    <row r="64" spans="1:11" x14ac:dyDescent="0.25">
      <c r="A64" s="7">
        <v>2623</v>
      </c>
      <c r="B64" s="18" t="s">
        <v>83</v>
      </c>
      <c r="C64" s="8" t="s">
        <v>29</v>
      </c>
      <c r="D64" s="9">
        <v>43335.920000000006</v>
      </c>
      <c r="E64" s="9">
        <v>22468.39000000001</v>
      </c>
      <c r="F64" s="9">
        <v>2340</v>
      </c>
      <c r="G64" s="11">
        <f t="shared" si="0"/>
        <v>68144.310000000012</v>
      </c>
      <c r="H64" s="9">
        <v>4479.22</v>
      </c>
      <c r="I64" s="9">
        <v>2430.4099999999994</v>
      </c>
      <c r="J64" s="9">
        <v>5847.68</v>
      </c>
      <c r="K64" s="13">
        <f t="shared" si="1"/>
        <v>80901.620000000024</v>
      </c>
    </row>
    <row r="65" spans="1:11" x14ac:dyDescent="0.25">
      <c r="A65" s="7">
        <v>3095</v>
      </c>
      <c r="B65" s="18" t="s">
        <v>84</v>
      </c>
      <c r="C65" s="8" t="s">
        <v>60</v>
      </c>
      <c r="D65" s="9">
        <v>36515.910000000003</v>
      </c>
      <c r="E65" s="9">
        <v>34869.719999999979</v>
      </c>
      <c r="F65" s="9">
        <v>1972.46</v>
      </c>
      <c r="G65" s="11">
        <f t="shared" si="0"/>
        <v>73358.089999999982</v>
      </c>
      <c r="H65" s="9">
        <v>3587.7700000000004</v>
      </c>
      <c r="I65" s="9"/>
      <c r="J65" s="9"/>
      <c r="K65" s="13">
        <f t="shared" si="1"/>
        <v>76945.859999999986</v>
      </c>
    </row>
    <row r="66" spans="1:11" x14ac:dyDescent="0.25">
      <c r="A66" s="7">
        <v>3377</v>
      </c>
      <c r="B66" s="18" t="s">
        <v>85</v>
      </c>
      <c r="C66" s="8" t="s">
        <v>10</v>
      </c>
      <c r="D66" s="9">
        <v>19712.03</v>
      </c>
      <c r="E66" s="9">
        <v>3967.49</v>
      </c>
      <c r="F66" s="9"/>
      <c r="G66" s="11">
        <f t="shared" si="0"/>
        <v>23679.519999999997</v>
      </c>
      <c r="H66" s="9"/>
      <c r="I66" s="9">
        <v>639.32999999999993</v>
      </c>
      <c r="J66" s="9"/>
      <c r="K66" s="13">
        <f t="shared" si="1"/>
        <v>24318.85</v>
      </c>
    </row>
    <row r="67" spans="1:11" x14ac:dyDescent="0.25">
      <c r="A67" s="7">
        <v>3211</v>
      </c>
      <c r="B67" s="18" t="s">
        <v>86</v>
      </c>
      <c r="C67" s="8" t="s">
        <v>13</v>
      </c>
      <c r="D67" s="9">
        <v>43335.920000000006</v>
      </c>
      <c r="E67" s="9">
        <v>22468.520000000008</v>
      </c>
      <c r="F67" s="9">
        <v>2340</v>
      </c>
      <c r="G67" s="11">
        <f t="shared" ref="G67:G130" si="2">D67+E67+F67</f>
        <v>68144.440000000017</v>
      </c>
      <c r="H67" s="9">
        <v>2508.67</v>
      </c>
      <c r="I67" s="9">
        <v>2338.3399999999997</v>
      </c>
      <c r="J67" s="9">
        <v>8163.2699999999995</v>
      </c>
      <c r="K67" s="13">
        <f t="shared" si="1"/>
        <v>81154.720000000016</v>
      </c>
    </row>
    <row r="68" spans="1:11" x14ac:dyDescent="0.25">
      <c r="A68" s="7">
        <v>3237</v>
      </c>
      <c r="B68" s="18" t="s">
        <v>87</v>
      </c>
      <c r="C68" s="8" t="s">
        <v>88</v>
      </c>
      <c r="D68" s="9">
        <v>43335.920000000006</v>
      </c>
      <c r="E68" s="9">
        <v>33177.399999999987</v>
      </c>
      <c r="F68" s="9">
        <v>4680</v>
      </c>
      <c r="G68" s="11">
        <f t="shared" si="2"/>
        <v>81193.319999999992</v>
      </c>
      <c r="H68" s="9">
        <v>3969.96</v>
      </c>
      <c r="I68" s="9"/>
      <c r="J68" s="9">
        <v>5847.68</v>
      </c>
      <c r="K68" s="13">
        <f t="shared" ref="K68:K131" si="3">D68+E68+F68+H68+I68+J68</f>
        <v>91010.959999999992</v>
      </c>
    </row>
    <row r="69" spans="1:11" x14ac:dyDescent="0.25">
      <c r="A69" s="7">
        <v>1168</v>
      </c>
      <c r="B69" s="18" t="s">
        <v>89</v>
      </c>
      <c r="C69" s="8" t="s">
        <v>90</v>
      </c>
      <c r="D69" s="9">
        <v>43335.920000000006</v>
      </c>
      <c r="E69" s="9">
        <v>31023.560000000005</v>
      </c>
      <c r="F69" s="9">
        <v>4225</v>
      </c>
      <c r="G69" s="11">
        <f t="shared" si="2"/>
        <v>78584.48000000001</v>
      </c>
      <c r="H69" s="9"/>
      <c r="I69" s="9"/>
      <c r="J69" s="9"/>
      <c r="K69" s="13">
        <f t="shared" si="3"/>
        <v>78584.48000000001</v>
      </c>
    </row>
    <row r="70" spans="1:11" x14ac:dyDescent="0.25">
      <c r="A70" s="7">
        <v>1252</v>
      </c>
      <c r="B70" s="18" t="s">
        <v>91</v>
      </c>
      <c r="C70" s="8" t="s">
        <v>92</v>
      </c>
      <c r="D70" s="9">
        <v>43335.920000000006</v>
      </c>
      <c r="E70" s="9">
        <v>5367.279999999997</v>
      </c>
      <c r="F70" s="9">
        <v>3994.7699999999995</v>
      </c>
      <c r="G70" s="11">
        <f t="shared" si="2"/>
        <v>52697.97</v>
      </c>
      <c r="H70" s="9">
        <v>5594.2999999999993</v>
      </c>
      <c r="I70" s="9">
        <v>25.82</v>
      </c>
      <c r="J70" s="9"/>
      <c r="K70" s="13">
        <f t="shared" si="3"/>
        <v>58318.090000000004</v>
      </c>
    </row>
    <row r="71" spans="1:11" x14ac:dyDescent="0.25">
      <c r="A71" s="7">
        <v>3209</v>
      </c>
      <c r="B71" s="18" t="s">
        <v>93</v>
      </c>
      <c r="C71" s="8" t="s">
        <v>13</v>
      </c>
      <c r="D71" s="9">
        <v>34302.130000000005</v>
      </c>
      <c r="E71" s="9">
        <v>6874.0399999999981</v>
      </c>
      <c r="F71" s="9">
        <v>925.96</v>
      </c>
      <c r="G71" s="11">
        <f t="shared" si="2"/>
        <v>42102.130000000005</v>
      </c>
      <c r="H71" s="9"/>
      <c r="I71" s="9">
        <v>883.98000000000013</v>
      </c>
      <c r="J71" s="9"/>
      <c r="K71" s="13">
        <f t="shared" si="3"/>
        <v>42986.110000000008</v>
      </c>
    </row>
    <row r="72" spans="1:11" x14ac:dyDescent="0.25">
      <c r="A72" s="7">
        <v>2060</v>
      </c>
      <c r="B72" s="18" t="s">
        <v>94</v>
      </c>
      <c r="C72" s="8" t="s">
        <v>8</v>
      </c>
      <c r="D72" s="9">
        <v>43335.920000000006</v>
      </c>
      <c r="E72" s="9">
        <v>27814.640000000007</v>
      </c>
      <c r="F72" s="9">
        <v>2829.3199999999988</v>
      </c>
      <c r="G72" s="11">
        <f t="shared" si="2"/>
        <v>73979.88</v>
      </c>
      <c r="H72" s="9">
        <v>1926.98</v>
      </c>
      <c r="I72" s="9">
        <v>3941.2400000000002</v>
      </c>
      <c r="J72" s="9">
        <v>5006.0999999999995</v>
      </c>
      <c r="K72" s="13">
        <f t="shared" si="3"/>
        <v>84854.200000000012</v>
      </c>
    </row>
    <row r="73" spans="1:11" x14ac:dyDescent="0.25">
      <c r="A73" s="7">
        <v>2351</v>
      </c>
      <c r="B73" s="18" t="s">
        <v>95</v>
      </c>
      <c r="C73" s="8" t="s">
        <v>8</v>
      </c>
      <c r="D73" s="9">
        <v>22847.7</v>
      </c>
      <c r="E73" s="9">
        <v>26821.910000000007</v>
      </c>
      <c r="F73" s="9">
        <v>1233.74</v>
      </c>
      <c r="G73" s="11">
        <f t="shared" si="2"/>
        <v>50903.350000000006</v>
      </c>
      <c r="H73" s="9">
        <v>844.62</v>
      </c>
      <c r="I73" s="9"/>
      <c r="J73" s="9"/>
      <c r="K73" s="13">
        <f t="shared" si="3"/>
        <v>51747.970000000008</v>
      </c>
    </row>
    <row r="74" spans="1:11" x14ac:dyDescent="0.25">
      <c r="A74" s="7">
        <v>1921</v>
      </c>
      <c r="B74" s="18" t="s">
        <v>96</v>
      </c>
      <c r="C74" s="8" t="s">
        <v>8</v>
      </c>
      <c r="D74" s="9">
        <v>43335.920000000006</v>
      </c>
      <c r="E74" s="9">
        <v>28964.880000000023</v>
      </c>
      <c r="F74" s="9">
        <v>12111.189999999997</v>
      </c>
      <c r="G74" s="11">
        <f t="shared" si="2"/>
        <v>84411.990000000034</v>
      </c>
      <c r="H74" s="9">
        <v>2129.04</v>
      </c>
      <c r="I74" s="9"/>
      <c r="J74" s="9">
        <v>7441.0400000000009</v>
      </c>
      <c r="K74" s="13">
        <f t="shared" si="3"/>
        <v>93982.070000000036</v>
      </c>
    </row>
    <row r="75" spans="1:11" x14ac:dyDescent="0.25">
      <c r="A75" s="7">
        <v>1000</v>
      </c>
      <c r="B75" s="18" t="s">
        <v>97</v>
      </c>
      <c r="C75" s="8" t="s">
        <v>88</v>
      </c>
      <c r="D75" s="9"/>
      <c r="E75" s="9"/>
      <c r="F75" s="9"/>
      <c r="G75" s="11">
        <f t="shared" si="2"/>
        <v>0</v>
      </c>
      <c r="H75" s="9">
        <v>2155.2399999999998</v>
      </c>
      <c r="I75" s="9"/>
      <c r="J75" s="9"/>
      <c r="K75" s="13">
        <f t="shared" si="3"/>
        <v>2155.2399999999998</v>
      </c>
    </row>
    <row r="76" spans="1:11" x14ac:dyDescent="0.25">
      <c r="A76" s="7">
        <v>2558</v>
      </c>
      <c r="B76" s="18" t="s">
        <v>98</v>
      </c>
      <c r="C76" s="8" t="s">
        <v>8</v>
      </c>
      <c r="D76" s="9">
        <v>43335.920000000006</v>
      </c>
      <c r="E76" s="9">
        <v>22468.520000000008</v>
      </c>
      <c r="F76" s="9">
        <v>2340</v>
      </c>
      <c r="G76" s="11">
        <f t="shared" si="2"/>
        <v>68144.440000000017</v>
      </c>
      <c r="H76" s="9">
        <v>2542.4499999999998</v>
      </c>
      <c r="I76" s="9">
        <v>2226.08</v>
      </c>
      <c r="J76" s="9">
        <v>5847.68</v>
      </c>
      <c r="K76" s="13">
        <f t="shared" si="3"/>
        <v>78760.650000000023</v>
      </c>
    </row>
    <row r="77" spans="1:11" x14ac:dyDescent="0.25">
      <c r="A77" s="7">
        <v>3040</v>
      </c>
      <c r="B77" s="18" t="s">
        <v>99</v>
      </c>
      <c r="C77" s="8" t="s">
        <v>8</v>
      </c>
      <c r="D77" s="9">
        <v>43335.920000000006</v>
      </c>
      <c r="E77" s="9">
        <v>29280.2</v>
      </c>
      <c r="F77" s="9">
        <v>2340</v>
      </c>
      <c r="G77" s="11">
        <f t="shared" si="2"/>
        <v>74956.12000000001</v>
      </c>
      <c r="H77" s="9">
        <v>3860.89</v>
      </c>
      <c r="I77" s="9">
        <v>6286.6799999999985</v>
      </c>
      <c r="J77" s="9">
        <v>9146.1700000000019</v>
      </c>
      <c r="K77" s="13">
        <f t="shared" si="3"/>
        <v>94249.86</v>
      </c>
    </row>
    <row r="78" spans="1:11" x14ac:dyDescent="0.25">
      <c r="A78" s="7">
        <v>1489</v>
      </c>
      <c r="B78" s="18" t="s">
        <v>100</v>
      </c>
      <c r="C78" s="8" t="s">
        <v>101</v>
      </c>
      <c r="D78" s="9">
        <v>43335.920000000006</v>
      </c>
      <c r="E78" s="9">
        <v>17898.760000000002</v>
      </c>
      <c r="F78" s="9">
        <v>2340</v>
      </c>
      <c r="G78" s="11">
        <f t="shared" si="2"/>
        <v>63574.680000000008</v>
      </c>
      <c r="H78" s="9"/>
      <c r="I78" s="9">
        <v>4309.1799999999985</v>
      </c>
      <c r="J78" s="9"/>
      <c r="K78" s="13">
        <f t="shared" si="3"/>
        <v>67883.86</v>
      </c>
    </row>
    <row r="79" spans="1:11" x14ac:dyDescent="0.25">
      <c r="A79" s="7">
        <v>2902</v>
      </c>
      <c r="B79" s="18" t="s">
        <v>102</v>
      </c>
      <c r="C79" s="8" t="s">
        <v>8</v>
      </c>
      <c r="D79" s="9">
        <v>43335.920000000006</v>
      </c>
      <c r="E79" s="9">
        <v>27293.460000000014</v>
      </c>
      <c r="F79" s="9">
        <v>2340</v>
      </c>
      <c r="G79" s="11">
        <f t="shared" si="2"/>
        <v>72969.380000000019</v>
      </c>
      <c r="H79" s="9">
        <v>2043.9299999999998</v>
      </c>
      <c r="I79" s="9">
        <v>2560.130000000001</v>
      </c>
      <c r="J79" s="9">
        <v>194376.92</v>
      </c>
      <c r="K79" s="13">
        <f t="shared" si="3"/>
        <v>271950.36000000004</v>
      </c>
    </row>
    <row r="80" spans="1:11" x14ac:dyDescent="0.25">
      <c r="A80" s="7">
        <v>3200</v>
      </c>
      <c r="B80" s="18" t="s">
        <v>103</v>
      </c>
      <c r="C80" s="8" t="s">
        <v>22</v>
      </c>
      <c r="D80" s="9">
        <v>43335.920000000006</v>
      </c>
      <c r="E80" s="9">
        <v>28812.260000000017</v>
      </c>
      <c r="F80" s="9">
        <v>4680</v>
      </c>
      <c r="G80" s="11">
        <f t="shared" si="2"/>
        <v>76828.180000000022</v>
      </c>
      <c r="H80" s="9">
        <v>977.96</v>
      </c>
      <c r="I80" s="9">
        <v>3.32</v>
      </c>
      <c r="J80" s="9">
        <v>907.03</v>
      </c>
      <c r="K80" s="13">
        <f t="shared" si="3"/>
        <v>78716.490000000034</v>
      </c>
    </row>
    <row r="81" spans="1:11" x14ac:dyDescent="0.25">
      <c r="A81" s="7">
        <v>3252</v>
      </c>
      <c r="B81" s="18" t="s">
        <v>104</v>
      </c>
      <c r="C81" s="8" t="s">
        <v>13</v>
      </c>
      <c r="D81" s="9">
        <v>43335.920000000006</v>
      </c>
      <c r="E81" s="9">
        <v>22468.520000000008</v>
      </c>
      <c r="F81" s="9">
        <v>650</v>
      </c>
      <c r="G81" s="11">
        <f t="shared" si="2"/>
        <v>66454.440000000017</v>
      </c>
      <c r="H81" s="9">
        <v>2320.15</v>
      </c>
      <c r="I81" s="9"/>
      <c r="J81" s="9">
        <v>69744.73</v>
      </c>
      <c r="K81" s="13">
        <f t="shared" si="3"/>
        <v>138519.32</v>
      </c>
    </row>
    <row r="82" spans="1:11" x14ac:dyDescent="0.25">
      <c r="A82" s="7">
        <v>2445</v>
      </c>
      <c r="B82" s="18" t="s">
        <v>105</v>
      </c>
      <c r="C82" s="8" t="s">
        <v>24</v>
      </c>
      <c r="D82" s="9">
        <v>43335.920000000006</v>
      </c>
      <c r="E82" s="9">
        <v>8692.2899999999972</v>
      </c>
      <c r="F82" s="9">
        <v>1170</v>
      </c>
      <c r="G82" s="11">
        <f t="shared" si="2"/>
        <v>53198.210000000006</v>
      </c>
      <c r="H82" s="9"/>
      <c r="I82" s="9"/>
      <c r="J82" s="9"/>
      <c r="K82" s="13">
        <f t="shared" si="3"/>
        <v>53198.210000000006</v>
      </c>
    </row>
    <row r="83" spans="1:11" x14ac:dyDescent="0.25">
      <c r="A83" s="7">
        <v>3279</v>
      </c>
      <c r="B83" s="18" t="s">
        <v>106</v>
      </c>
      <c r="C83" s="8" t="s">
        <v>107</v>
      </c>
      <c r="D83" s="9">
        <v>43335.920000000006</v>
      </c>
      <c r="E83" s="9">
        <v>38864.819999999992</v>
      </c>
      <c r="F83" s="9">
        <v>650</v>
      </c>
      <c r="G83" s="11">
        <f t="shared" si="2"/>
        <v>82850.739999999991</v>
      </c>
      <c r="H83" s="9">
        <v>1858.07</v>
      </c>
      <c r="I83" s="9">
        <v>23305.930000000004</v>
      </c>
      <c r="J83" s="9">
        <v>2101.1899999999996</v>
      </c>
      <c r="K83" s="13">
        <f t="shared" si="3"/>
        <v>110115.93000000001</v>
      </c>
    </row>
    <row r="84" spans="1:11" x14ac:dyDescent="0.25">
      <c r="A84" s="7">
        <v>2973</v>
      </c>
      <c r="B84" s="18" t="s">
        <v>108</v>
      </c>
      <c r="C84" s="8" t="s">
        <v>8</v>
      </c>
      <c r="D84" s="9">
        <v>43335.920000000006</v>
      </c>
      <c r="E84" s="9">
        <v>26158.180000000015</v>
      </c>
      <c r="F84" s="9">
        <v>2340</v>
      </c>
      <c r="G84" s="11">
        <f t="shared" si="2"/>
        <v>71834.10000000002</v>
      </c>
      <c r="H84" s="9">
        <v>1482.39</v>
      </c>
      <c r="I84" s="9">
        <v>4502.05</v>
      </c>
      <c r="J84" s="9">
        <v>79808.039999999994</v>
      </c>
      <c r="K84" s="13">
        <f t="shared" si="3"/>
        <v>157626.58000000002</v>
      </c>
    </row>
    <row r="85" spans="1:11" x14ac:dyDescent="0.25">
      <c r="A85" s="7">
        <v>1585</v>
      </c>
      <c r="B85" s="18" t="s">
        <v>109</v>
      </c>
      <c r="C85" s="8" t="s">
        <v>22</v>
      </c>
      <c r="D85" s="9">
        <v>43335.920000000006</v>
      </c>
      <c r="E85" s="9">
        <v>32151.050000000028</v>
      </c>
      <c r="F85" s="9">
        <v>10888.93</v>
      </c>
      <c r="G85" s="11">
        <f t="shared" si="2"/>
        <v>86375.900000000023</v>
      </c>
      <c r="H85" s="9">
        <v>2206.11</v>
      </c>
      <c r="I85" s="9"/>
      <c r="J85" s="9">
        <v>47012.37</v>
      </c>
      <c r="K85" s="13">
        <f t="shared" si="3"/>
        <v>135594.38000000003</v>
      </c>
    </row>
    <row r="86" spans="1:11" x14ac:dyDescent="0.25">
      <c r="A86" s="7">
        <v>1584</v>
      </c>
      <c r="B86" s="18" t="s">
        <v>110</v>
      </c>
      <c r="C86" s="8" t="s">
        <v>22</v>
      </c>
      <c r="D86" s="9">
        <v>43335.920000000006</v>
      </c>
      <c r="E86" s="9">
        <v>31618.31000000003</v>
      </c>
      <c r="F86" s="9">
        <v>9718.93</v>
      </c>
      <c r="G86" s="11">
        <f t="shared" si="2"/>
        <v>84673.160000000033</v>
      </c>
      <c r="H86" s="9">
        <v>1791.42</v>
      </c>
      <c r="I86" s="9"/>
      <c r="J86" s="9">
        <v>171243.28999999995</v>
      </c>
      <c r="K86" s="13">
        <f t="shared" si="3"/>
        <v>257707.87</v>
      </c>
    </row>
    <row r="87" spans="1:11" x14ac:dyDescent="0.25">
      <c r="A87" s="7">
        <v>1677</v>
      </c>
      <c r="B87" s="18" t="s">
        <v>111</v>
      </c>
      <c r="C87" s="8" t="s">
        <v>22</v>
      </c>
      <c r="D87" s="9">
        <v>17821.140000000003</v>
      </c>
      <c r="E87" s="9">
        <v>13303.210000000003</v>
      </c>
      <c r="F87" s="9">
        <v>1922.99</v>
      </c>
      <c r="G87" s="11">
        <f t="shared" si="2"/>
        <v>33047.340000000004</v>
      </c>
      <c r="H87" s="9">
        <v>727.75</v>
      </c>
      <c r="I87" s="9"/>
      <c r="J87" s="9"/>
      <c r="K87" s="13">
        <f t="shared" si="3"/>
        <v>33775.090000000004</v>
      </c>
    </row>
    <row r="88" spans="1:11" x14ac:dyDescent="0.25">
      <c r="A88" s="7">
        <v>2831</v>
      </c>
      <c r="B88" s="18" t="s">
        <v>112</v>
      </c>
      <c r="C88" s="8" t="s">
        <v>8</v>
      </c>
      <c r="D88" s="9">
        <v>43335.920000000006</v>
      </c>
      <c r="E88" s="9">
        <v>28144.920000000016</v>
      </c>
      <c r="F88" s="9">
        <v>2340</v>
      </c>
      <c r="G88" s="11">
        <f t="shared" si="2"/>
        <v>73820.840000000026</v>
      </c>
      <c r="H88" s="9">
        <v>3622.25</v>
      </c>
      <c r="I88" s="9">
        <v>6902.88</v>
      </c>
      <c r="J88" s="9">
        <v>26942.629999999997</v>
      </c>
      <c r="K88" s="13">
        <f t="shared" si="3"/>
        <v>111288.60000000003</v>
      </c>
    </row>
    <row r="89" spans="1:11" x14ac:dyDescent="0.25">
      <c r="A89" s="7">
        <v>2624</v>
      </c>
      <c r="B89" s="18" t="s">
        <v>113</v>
      </c>
      <c r="C89" s="8" t="s">
        <v>29</v>
      </c>
      <c r="D89" s="9">
        <v>43335.920000000006</v>
      </c>
      <c r="E89" s="9">
        <v>22468.39000000001</v>
      </c>
      <c r="F89" s="9">
        <v>2340</v>
      </c>
      <c r="G89" s="11">
        <f t="shared" si="2"/>
        <v>68144.310000000012</v>
      </c>
      <c r="H89" s="9">
        <v>4431.25</v>
      </c>
      <c r="I89" s="9">
        <v>2824.32</v>
      </c>
      <c r="J89" s="9">
        <v>5847.68</v>
      </c>
      <c r="K89" s="13">
        <f t="shared" si="3"/>
        <v>81247.560000000027</v>
      </c>
    </row>
    <row r="90" spans="1:11" x14ac:dyDescent="0.25">
      <c r="A90" s="7">
        <v>3335</v>
      </c>
      <c r="B90" s="18" t="s">
        <v>114</v>
      </c>
      <c r="C90" s="8" t="s">
        <v>8</v>
      </c>
      <c r="D90" s="9">
        <v>43335.920000000006</v>
      </c>
      <c r="E90" s="9">
        <v>26158.180000000015</v>
      </c>
      <c r="F90" s="9"/>
      <c r="G90" s="11">
        <f t="shared" si="2"/>
        <v>69494.10000000002</v>
      </c>
      <c r="H90" s="9">
        <v>1106.53</v>
      </c>
      <c r="I90" s="9">
        <v>6551.3299999999981</v>
      </c>
      <c r="J90" s="9">
        <v>3266.88</v>
      </c>
      <c r="K90" s="13">
        <f t="shared" si="3"/>
        <v>80418.840000000026</v>
      </c>
    </row>
    <row r="91" spans="1:11" x14ac:dyDescent="0.25">
      <c r="A91" s="7">
        <v>3259</v>
      </c>
      <c r="B91" s="18" t="s">
        <v>115</v>
      </c>
      <c r="C91" s="8" t="s">
        <v>54</v>
      </c>
      <c r="D91" s="9">
        <v>43335.920000000006</v>
      </c>
      <c r="E91" s="9">
        <v>22468.39000000001</v>
      </c>
      <c r="F91" s="9">
        <v>2340</v>
      </c>
      <c r="G91" s="11">
        <f t="shared" si="2"/>
        <v>68144.310000000012</v>
      </c>
      <c r="H91" s="9">
        <v>4297.46</v>
      </c>
      <c r="I91" s="9">
        <v>1239.4799999999998</v>
      </c>
      <c r="J91" s="9"/>
      <c r="K91" s="13">
        <f t="shared" si="3"/>
        <v>73681.250000000015</v>
      </c>
    </row>
    <row r="92" spans="1:11" x14ac:dyDescent="0.25">
      <c r="A92" s="7">
        <v>1485</v>
      </c>
      <c r="B92" s="18" t="s">
        <v>116</v>
      </c>
      <c r="C92" s="8" t="s">
        <v>22</v>
      </c>
      <c r="D92" s="9">
        <v>43335.920000000006</v>
      </c>
      <c r="E92" s="9">
        <v>32409.360000000026</v>
      </c>
      <c r="F92" s="9">
        <v>4680</v>
      </c>
      <c r="G92" s="11">
        <f t="shared" si="2"/>
        <v>80425.280000000028</v>
      </c>
      <c r="H92" s="9">
        <v>2575.4700000000003</v>
      </c>
      <c r="I92" s="9">
        <v>7259.6200000000008</v>
      </c>
      <c r="J92" s="9">
        <v>19867.779999999995</v>
      </c>
      <c r="K92" s="13">
        <f t="shared" si="3"/>
        <v>110128.15000000002</v>
      </c>
    </row>
    <row r="93" spans="1:11" x14ac:dyDescent="0.25">
      <c r="A93" s="7">
        <v>2628</v>
      </c>
      <c r="B93" s="18" t="s">
        <v>117</v>
      </c>
      <c r="C93" s="8" t="s">
        <v>75</v>
      </c>
      <c r="D93" s="9">
        <v>43335.920000000006</v>
      </c>
      <c r="E93" s="9">
        <v>28144.989999999983</v>
      </c>
      <c r="F93" s="9">
        <v>2340</v>
      </c>
      <c r="G93" s="11">
        <f t="shared" si="2"/>
        <v>73820.909999999989</v>
      </c>
      <c r="H93" s="9">
        <v>4232.1499999999996</v>
      </c>
      <c r="I93" s="9"/>
      <c r="J93" s="9">
        <v>565.17999999999995</v>
      </c>
      <c r="K93" s="13">
        <f t="shared" si="3"/>
        <v>78618.239999999976</v>
      </c>
    </row>
    <row r="94" spans="1:11" x14ac:dyDescent="0.25">
      <c r="A94" s="7">
        <v>9029</v>
      </c>
      <c r="B94" s="18" t="s">
        <v>118</v>
      </c>
      <c r="C94" s="8" t="s">
        <v>13</v>
      </c>
      <c r="D94" s="9">
        <v>32483.200000000001</v>
      </c>
      <c r="E94" s="9">
        <v>16870.129999999997</v>
      </c>
      <c r="F94" s="9"/>
      <c r="G94" s="11">
        <f t="shared" si="2"/>
        <v>49353.33</v>
      </c>
      <c r="H94" s="9"/>
      <c r="I94" s="9"/>
      <c r="J94" s="9"/>
      <c r="K94" s="13">
        <f t="shared" si="3"/>
        <v>49353.33</v>
      </c>
    </row>
    <row r="95" spans="1:11" x14ac:dyDescent="0.25">
      <c r="A95" s="7">
        <v>1926</v>
      </c>
      <c r="B95" s="18" t="s">
        <v>119</v>
      </c>
      <c r="C95" s="8" t="s">
        <v>8</v>
      </c>
      <c r="D95" s="9">
        <v>43335.920000000006</v>
      </c>
      <c r="E95" s="9">
        <v>28964.880000000023</v>
      </c>
      <c r="F95" s="9">
        <v>4698.8499999999985</v>
      </c>
      <c r="G95" s="11">
        <f t="shared" si="2"/>
        <v>76999.650000000023</v>
      </c>
      <c r="H95" s="9">
        <v>2384.4899999999998</v>
      </c>
      <c r="I95" s="9"/>
      <c r="J95" s="9"/>
      <c r="K95" s="13">
        <f t="shared" si="3"/>
        <v>79384.140000000029</v>
      </c>
    </row>
    <row r="96" spans="1:11" x14ac:dyDescent="0.25">
      <c r="A96" s="7">
        <v>3384</v>
      </c>
      <c r="B96" s="18" t="s">
        <v>120</v>
      </c>
      <c r="C96" s="8" t="s">
        <v>31</v>
      </c>
      <c r="D96" s="9">
        <v>14436.98</v>
      </c>
      <c r="E96" s="9">
        <v>3745.4700000000003</v>
      </c>
      <c r="F96" s="9"/>
      <c r="G96" s="11">
        <f t="shared" si="2"/>
        <v>18182.45</v>
      </c>
      <c r="H96" s="9"/>
      <c r="I96" s="9"/>
      <c r="J96" s="9"/>
      <c r="K96" s="13">
        <f t="shared" si="3"/>
        <v>18182.45</v>
      </c>
    </row>
    <row r="97" spans="1:11" x14ac:dyDescent="0.25">
      <c r="A97" s="7">
        <v>2463</v>
      </c>
      <c r="B97" s="18" t="s">
        <v>121</v>
      </c>
      <c r="C97" s="8" t="s">
        <v>122</v>
      </c>
      <c r="D97" s="9">
        <v>43335.920000000006</v>
      </c>
      <c r="E97" s="9">
        <v>36654.900000000016</v>
      </c>
      <c r="F97" s="9">
        <v>4680</v>
      </c>
      <c r="G97" s="11">
        <f t="shared" si="2"/>
        <v>84670.820000000022</v>
      </c>
      <c r="H97" s="9">
        <v>2110.4299999999998</v>
      </c>
      <c r="I97" s="9">
        <v>1272.8399999999997</v>
      </c>
      <c r="J97" s="9">
        <v>42093.54</v>
      </c>
      <c r="K97" s="13">
        <f t="shared" si="3"/>
        <v>130147.63</v>
      </c>
    </row>
    <row r="98" spans="1:11" x14ac:dyDescent="0.25">
      <c r="A98" s="7">
        <v>3186</v>
      </c>
      <c r="B98" s="18" t="s">
        <v>123</v>
      </c>
      <c r="C98" s="8" t="s">
        <v>107</v>
      </c>
      <c r="D98" s="9">
        <v>43335.920000000006</v>
      </c>
      <c r="E98" s="9">
        <v>11211.429999999998</v>
      </c>
      <c r="F98" s="9">
        <v>650</v>
      </c>
      <c r="G98" s="11">
        <f t="shared" si="2"/>
        <v>55197.350000000006</v>
      </c>
      <c r="H98" s="9">
        <v>3084.74</v>
      </c>
      <c r="I98" s="9">
        <v>124.74</v>
      </c>
      <c r="J98" s="9">
        <v>3299.4700000000007</v>
      </c>
      <c r="K98" s="13">
        <f t="shared" si="3"/>
        <v>61706.3</v>
      </c>
    </row>
    <row r="99" spans="1:11" x14ac:dyDescent="0.25">
      <c r="A99" s="7">
        <v>2955</v>
      </c>
      <c r="B99" s="18" t="s">
        <v>124</v>
      </c>
      <c r="C99" s="8" t="s">
        <v>107</v>
      </c>
      <c r="D99" s="9">
        <v>43335.920000000006</v>
      </c>
      <c r="E99" s="9">
        <v>43571.780000000006</v>
      </c>
      <c r="F99" s="9">
        <v>650</v>
      </c>
      <c r="G99" s="11">
        <f t="shared" si="2"/>
        <v>87557.700000000012</v>
      </c>
      <c r="H99" s="9">
        <v>1808.07</v>
      </c>
      <c r="I99" s="9"/>
      <c r="J99" s="9">
        <v>16601.34</v>
      </c>
      <c r="K99" s="13">
        <f t="shared" si="3"/>
        <v>105967.11000000002</v>
      </c>
    </row>
    <row r="100" spans="1:11" x14ac:dyDescent="0.25">
      <c r="A100" s="7">
        <v>2464</v>
      </c>
      <c r="B100" s="18" t="s">
        <v>125</v>
      </c>
      <c r="C100" s="8" t="s">
        <v>8</v>
      </c>
      <c r="D100" s="9">
        <v>43335.920000000006</v>
      </c>
      <c r="E100" s="9">
        <v>32402.22</v>
      </c>
      <c r="F100" s="9">
        <v>2340</v>
      </c>
      <c r="G100" s="11">
        <f t="shared" si="2"/>
        <v>78078.140000000014</v>
      </c>
      <c r="H100" s="9">
        <v>3756.04</v>
      </c>
      <c r="I100" s="9"/>
      <c r="J100" s="9">
        <v>110434.20000000001</v>
      </c>
      <c r="K100" s="13">
        <f t="shared" si="3"/>
        <v>192268.38</v>
      </c>
    </row>
    <row r="101" spans="1:11" x14ac:dyDescent="0.25">
      <c r="A101" s="7">
        <v>2830</v>
      </c>
      <c r="B101" s="18" t="s">
        <v>126</v>
      </c>
      <c r="C101" s="8" t="s">
        <v>127</v>
      </c>
      <c r="D101" s="9">
        <v>43335.920000000006</v>
      </c>
      <c r="E101" s="9">
        <v>22709.67</v>
      </c>
      <c r="F101" s="9">
        <v>4225</v>
      </c>
      <c r="G101" s="11">
        <f t="shared" si="2"/>
        <v>70270.59</v>
      </c>
      <c r="H101" s="9"/>
      <c r="I101" s="9"/>
      <c r="J101" s="9"/>
      <c r="K101" s="13">
        <f t="shared" si="3"/>
        <v>70270.59</v>
      </c>
    </row>
    <row r="102" spans="1:11" x14ac:dyDescent="0.25">
      <c r="A102" s="7">
        <v>1143</v>
      </c>
      <c r="B102" s="18" t="s">
        <v>128</v>
      </c>
      <c r="C102" s="8" t="s">
        <v>16</v>
      </c>
      <c r="D102" s="9"/>
      <c r="E102" s="9"/>
      <c r="F102" s="9"/>
      <c r="G102" s="11">
        <f t="shared" si="2"/>
        <v>0</v>
      </c>
      <c r="H102" s="9">
        <v>2652.84</v>
      </c>
      <c r="I102" s="9"/>
      <c r="J102" s="9"/>
      <c r="K102" s="13">
        <f t="shared" si="3"/>
        <v>2652.84</v>
      </c>
    </row>
    <row r="103" spans="1:11" x14ac:dyDescent="0.25">
      <c r="A103" s="7">
        <v>2022</v>
      </c>
      <c r="B103" s="18" t="s">
        <v>129</v>
      </c>
      <c r="C103" s="8" t="s">
        <v>29</v>
      </c>
      <c r="D103" s="9">
        <v>43335.920000000006</v>
      </c>
      <c r="E103" s="9">
        <v>28154.330000000016</v>
      </c>
      <c r="F103" s="9">
        <v>4698.8499999999985</v>
      </c>
      <c r="G103" s="11">
        <f t="shared" si="2"/>
        <v>76189.100000000035</v>
      </c>
      <c r="H103" s="9">
        <v>4691.03</v>
      </c>
      <c r="I103" s="9"/>
      <c r="J103" s="9"/>
      <c r="K103" s="13">
        <f t="shared" si="3"/>
        <v>80880.130000000034</v>
      </c>
    </row>
    <row r="104" spans="1:11" x14ac:dyDescent="0.25">
      <c r="A104" s="7">
        <v>2019</v>
      </c>
      <c r="B104" s="18" t="s">
        <v>130</v>
      </c>
      <c r="C104" s="8" t="s">
        <v>8</v>
      </c>
      <c r="D104" s="9">
        <v>43335.920000000006</v>
      </c>
      <c r="E104" s="9">
        <v>28366.750000000011</v>
      </c>
      <c r="F104" s="9">
        <v>2829.3199999999988</v>
      </c>
      <c r="G104" s="11">
        <f t="shared" si="2"/>
        <v>74531.990000000005</v>
      </c>
      <c r="H104" s="9">
        <v>1974.66</v>
      </c>
      <c r="I104" s="9"/>
      <c r="J104" s="9">
        <v>3527.2799999999993</v>
      </c>
      <c r="K104" s="13">
        <f t="shared" si="3"/>
        <v>80033.930000000008</v>
      </c>
    </row>
    <row r="105" spans="1:11" x14ac:dyDescent="0.25">
      <c r="A105" s="7">
        <v>2524</v>
      </c>
      <c r="B105" s="18" t="s">
        <v>131</v>
      </c>
      <c r="C105" s="8" t="s">
        <v>8</v>
      </c>
      <c r="D105" s="9">
        <v>43335.920000000006</v>
      </c>
      <c r="E105" s="9">
        <v>29847.840000000018</v>
      </c>
      <c r="F105" s="9">
        <v>2340</v>
      </c>
      <c r="G105" s="11">
        <f t="shared" si="2"/>
        <v>75523.760000000024</v>
      </c>
      <c r="H105" s="9">
        <v>2261.15</v>
      </c>
      <c r="I105" s="9"/>
      <c r="J105" s="9"/>
      <c r="K105" s="13">
        <f t="shared" si="3"/>
        <v>77784.910000000018</v>
      </c>
    </row>
    <row r="106" spans="1:11" x14ac:dyDescent="0.25">
      <c r="A106" s="7">
        <v>1995</v>
      </c>
      <c r="B106" s="18" t="s">
        <v>132</v>
      </c>
      <c r="C106" s="8" t="s">
        <v>8</v>
      </c>
      <c r="D106" s="9">
        <v>43335.920000000006</v>
      </c>
      <c r="E106" s="9">
        <v>30523.580000000013</v>
      </c>
      <c r="F106" s="9">
        <v>2340</v>
      </c>
      <c r="G106" s="11">
        <f t="shared" si="2"/>
        <v>76199.500000000015</v>
      </c>
      <c r="H106" s="9">
        <v>2441.38</v>
      </c>
      <c r="I106" s="9"/>
      <c r="J106" s="9">
        <v>69553.590000000011</v>
      </c>
      <c r="K106" s="13">
        <f t="shared" si="3"/>
        <v>148194.47000000003</v>
      </c>
    </row>
    <row r="107" spans="1:11" x14ac:dyDescent="0.25">
      <c r="A107" s="7">
        <v>1589</v>
      </c>
      <c r="B107" s="18" t="s">
        <v>133</v>
      </c>
      <c r="C107" s="8" t="s">
        <v>29</v>
      </c>
      <c r="D107" s="9">
        <v>43335.920000000006</v>
      </c>
      <c r="E107" s="9">
        <v>31052.42000000002</v>
      </c>
      <c r="F107" s="9">
        <v>5168.8</v>
      </c>
      <c r="G107" s="11">
        <f t="shared" si="2"/>
        <v>79557.140000000029</v>
      </c>
      <c r="H107" s="9">
        <v>4022.12</v>
      </c>
      <c r="I107" s="9"/>
      <c r="J107" s="9"/>
      <c r="K107" s="13">
        <f t="shared" si="3"/>
        <v>83579.260000000024</v>
      </c>
    </row>
    <row r="108" spans="1:11" x14ac:dyDescent="0.25">
      <c r="A108" s="7">
        <v>3308</v>
      </c>
      <c r="B108" s="18" t="s">
        <v>134</v>
      </c>
      <c r="C108" s="8" t="s">
        <v>16</v>
      </c>
      <c r="D108" s="9"/>
      <c r="E108" s="9"/>
      <c r="F108" s="9"/>
      <c r="G108" s="11">
        <f t="shared" si="2"/>
        <v>0</v>
      </c>
      <c r="H108" s="9">
        <v>1379.38</v>
      </c>
      <c r="I108" s="9"/>
      <c r="J108" s="9"/>
      <c r="K108" s="13">
        <f t="shared" si="3"/>
        <v>1379.38</v>
      </c>
    </row>
    <row r="109" spans="1:11" x14ac:dyDescent="0.25">
      <c r="A109" s="7">
        <v>1385</v>
      </c>
      <c r="B109" s="18" t="s">
        <v>135</v>
      </c>
      <c r="C109" s="8" t="s">
        <v>22</v>
      </c>
      <c r="D109" s="9">
        <v>32508.190000000002</v>
      </c>
      <c r="E109" s="9">
        <v>27985.500000000007</v>
      </c>
      <c r="F109" s="9">
        <v>12104.649999999998</v>
      </c>
      <c r="G109" s="11">
        <f t="shared" si="2"/>
        <v>72598.340000000011</v>
      </c>
      <c r="H109" s="9">
        <v>3348</v>
      </c>
      <c r="I109" s="9">
        <v>557.13000000000011</v>
      </c>
      <c r="J109" s="9">
        <v>13595.85</v>
      </c>
      <c r="K109" s="13">
        <f t="shared" si="3"/>
        <v>90099.320000000022</v>
      </c>
    </row>
    <row r="110" spans="1:11" x14ac:dyDescent="0.25">
      <c r="A110" s="7">
        <v>2548</v>
      </c>
      <c r="B110" s="18" t="s">
        <v>136</v>
      </c>
      <c r="C110" s="8" t="s">
        <v>29</v>
      </c>
      <c r="D110" s="9">
        <v>43335.920000000006</v>
      </c>
      <c r="E110" s="9">
        <v>29564.139999999974</v>
      </c>
      <c r="F110" s="9">
        <v>2340</v>
      </c>
      <c r="G110" s="11">
        <f t="shared" si="2"/>
        <v>75240.059999999983</v>
      </c>
      <c r="H110" s="9">
        <v>4639.82</v>
      </c>
      <c r="I110" s="9"/>
      <c r="J110" s="9"/>
      <c r="K110" s="13">
        <f t="shared" si="3"/>
        <v>79879.879999999976</v>
      </c>
    </row>
    <row r="111" spans="1:11" x14ac:dyDescent="0.25">
      <c r="A111" s="7">
        <v>2086</v>
      </c>
      <c r="B111" s="18" t="s">
        <v>137</v>
      </c>
      <c r="C111" s="8" t="s">
        <v>8</v>
      </c>
      <c r="D111" s="9">
        <v>43335.920000000006</v>
      </c>
      <c r="E111" s="9">
        <v>27814.640000000007</v>
      </c>
      <c r="F111" s="9">
        <v>2829.3199999999988</v>
      </c>
      <c r="G111" s="11">
        <f t="shared" si="2"/>
        <v>73979.88</v>
      </c>
      <c r="H111" s="9">
        <v>2497.87</v>
      </c>
      <c r="I111" s="9">
        <v>2743.9300000000003</v>
      </c>
      <c r="J111" s="9">
        <v>5847.68</v>
      </c>
      <c r="K111" s="13">
        <f t="shared" si="3"/>
        <v>85069.359999999986</v>
      </c>
    </row>
    <row r="112" spans="1:11" x14ac:dyDescent="0.25">
      <c r="A112" s="7">
        <v>1656</v>
      </c>
      <c r="B112" s="18" t="s">
        <v>138</v>
      </c>
      <c r="C112" s="8" t="s">
        <v>92</v>
      </c>
      <c r="D112" s="9">
        <v>43335.920000000006</v>
      </c>
      <c r="E112" s="9">
        <v>4209.1099999999988</v>
      </c>
      <c r="F112" s="9">
        <v>3994.7699999999995</v>
      </c>
      <c r="G112" s="11">
        <f t="shared" si="2"/>
        <v>51539.8</v>
      </c>
      <c r="H112" s="9">
        <v>4037.32</v>
      </c>
      <c r="I112" s="9"/>
      <c r="J112" s="9"/>
      <c r="K112" s="13">
        <f t="shared" si="3"/>
        <v>55577.120000000003</v>
      </c>
    </row>
    <row r="113" spans="1:11" x14ac:dyDescent="0.25">
      <c r="A113" s="7">
        <v>3351</v>
      </c>
      <c r="B113" s="18" t="s">
        <v>139</v>
      </c>
      <c r="C113" s="8" t="s">
        <v>140</v>
      </c>
      <c r="D113" s="9">
        <v>43335.920000000006</v>
      </c>
      <c r="E113" s="9">
        <v>1028.5299999999997</v>
      </c>
      <c r="F113" s="9">
        <v>19962.95</v>
      </c>
      <c r="G113" s="11">
        <f t="shared" si="2"/>
        <v>64327.400000000009</v>
      </c>
      <c r="H113" s="9"/>
      <c r="I113" s="9"/>
      <c r="J113" s="9"/>
      <c r="K113" s="13">
        <f t="shared" si="3"/>
        <v>64327.400000000009</v>
      </c>
    </row>
    <row r="114" spans="1:11" x14ac:dyDescent="0.25">
      <c r="A114" s="7">
        <v>2544</v>
      </c>
      <c r="B114" s="18" t="s">
        <v>141</v>
      </c>
      <c r="C114" s="8" t="s">
        <v>8</v>
      </c>
      <c r="D114" s="9">
        <v>43335.920000000006</v>
      </c>
      <c r="E114" s="9">
        <v>29280.200000000015</v>
      </c>
      <c r="F114" s="9">
        <v>2340</v>
      </c>
      <c r="G114" s="11">
        <f t="shared" si="2"/>
        <v>74956.120000000024</v>
      </c>
      <c r="H114" s="9">
        <v>2200.1799999999998</v>
      </c>
      <c r="I114" s="9"/>
      <c r="J114" s="9">
        <v>16645.769999999997</v>
      </c>
      <c r="K114" s="13">
        <f t="shared" si="3"/>
        <v>93802.07</v>
      </c>
    </row>
    <row r="115" spans="1:11" x14ac:dyDescent="0.25">
      <c r="A115" s="7">
        <v>1767</v>
      </c>
      <c r="B115" s="18" t="s">
        <v>142</v>
      </c>
      <c r="C115" s="8" t="s">
        <v>8</v>
      </c>
      <c r="D115" s="9">
        <v>43335.920000000006</v>
      </c>
      <c r="E115" s="9">
        <v>29884.89000000001</v>
      </c>
      <c r="F115" s="9">
        <v>13779.479999999996</v>
      </c>
      <c r="G115" s="11">
        <f t="shared" si="2"/>
        <v>87000.290000000008</v>
      </c>
      <c r="H115" s="9">
        <v>2111.7600000000002</v>
      </c>
      <c r="I115" s="9"/>
      <c r="J115" s="9">
        <v>57042.340000000018</v>
      </c>
      <c r="K115" s="13">
        <f t="shared" si="3"/>
        <v>146154.39000000001</v>
      </c>
    </row>
    <row r="116" spans="1:11" x14ac:dyDescent="0.25">
      <c r="A116" s="7">
        <v>2017</v>
      </c>
      <c r="B116" s="18" t="s">
        <v>143</v>
      </c>
      <c r="C116" s="8" t="s">
        <v>24</v>
      </c>
      <c r="D116" s="9">
        <v>36672.21</v>
      </c>
      <c r="E116" s="9">
        <v>17133.579999999998</v>
      </c>
      <c r="F116" s="9">
        <v>989.96999999999991</v>
      </c>
      <c r="G116" s="11">
        <f t="shared" si="2"/>
        <v>54795.759999999995</v>
      </c>
      <c r="H116" s="9"/>
      <c r="I116" s="9">
        <v>0.49</v>
      </c>
      <c r="J116" s="9"/>
      <c r="K116" s="13">
        <f t="shared" si="3"/>
        <v>54796.249999999993</v>
      </c>
    </row>
    <row r="117" spans="1:11" x14ac:dyDescent="0.25">
      <c r="A117" s="7">
        <v>2014</v>
      </c>
      <c r="B117" s="18" t="s">
        <v>144</v>
      </c>
      <c r="C117" s="8" t="s">
        <v>8</v>
      </c>
      <c r="D117" s="9">
        <v>43335.920000000006</v>
      </c>
      <c r="E117" s="9">
        <v>28412.640000000007</v>
      </c>
      <c r="F117" s="9">
        <v>10941.189999999997</v>
      </c>
      <c r="G117" s="11">
        <f t="shared" si="2"/>
        <v>82689.750000000015</v>
      </c>
      <c r="H117" s="9">
        <v>4076.46</v>
      </c>
      <c r="I117" s="9"/>
      <c r="J117" s="9">
        <v>171506.56999999998</v>
      </c>
      <c r="K117" s="13">
        <f t="shared" si="3"/>
        <v>258272.78</v>
      </c>
    </row>
    <row r="118" spans="1:11" x14ac:dyDescent="0.25">
      <c r="A118" s="7">
        <v>2989</v>
      </c>
      <c r="B118" s="18" t="s">
        <v>145</v>
      </c>
      <c r="C118" s="8" t="s">
        <v>146</v>
      </c>
      <c r="D118" s="9">
        <v>43335.920000000006</v>
      </c>
      <c r="E118" s="9">
        <v>40991.829999999994</v>
      </c>
      <c r="F118" s="9">
        <v>18769.270000000004</v>
      </c>
      <c r="G118" s="11">
        <f t="shared" si="2"/>
        <v>103097.02</v>
      </c>
      <c r="H118" s="9">
        <v>2642.01</v>
      </c>
      <c r="I118" s="9">
        <v>21.67</v>
      </c>
      <c r="J118" s="9"/>
      <c r="K118" s="13">
        <f t="shared" si="3"/>
        <v>105760.7</v>
      </c>
    </row>
    <row r="119" spans="1:11" x14ac:dyDescent="0.25">
      <c r="A119" s="7">
        <v>2495</v>
      </c>
      <c r="B119" s="18" t="s">
        <v>147</v>
      </c>
      <c r="C119" s="8" t="s">
        <v>22</v>
      </c>
      <c r="D119" s="9">
        <v>43335.920000000006</v>
      </c>
      <c r="E119" s="9">
        <v>32782.980000000032</v>
      </c>
      <c r="F119" s="9">
        <v>10888.93</v>
      </c>
      <c r="G119" s="11">
        <f t="shared" si="2"/>
        <v>87007.830000000045</v>
      </c>
      <c r="H119" s="9">
        <v>2162.94</v>
      </c>
      <c r="I119" s="9">
        <v>6552.5199999999986</v>
      </c>
      <c r="J119" s="9">
        <v>11006.66</v>
      </c>
      <c r="K119" s="13">
        <f t="shared" si="3"/>
        <v>106729.95000000006</v>
      </c>
    </row>
    <row r="120" spans="1:11" x14ac:dyDescent="0.25">
      <c r="A120" s="7">
        <v>9028</v>
      </c>
      <c r="B120" s="18" t="s">
        <v>148</v>
      </c>
      <c r="C120" s="8" t="s">
        <v>16</v>
      </c>
      <c r="D120" s="9">
        <v>34287.82</v>
      </c>
      <c r="E120" s="9">
        <v>3861.96</v>
      </c>
      <c r="F120" s="9">
        <v>11774.639999999998</v>
      </c>
      <c r="G120" s="11">
        <f t="shared" si="2"/>
        <v>49924.42</v>
      </c>
      <c r="H120" s="9"/>
      <c r="I120" s="9"/>
      <c r="J120" s="9"/>
      <c r="K120" s="13">
        <f t="shared" si="3"/>
        <v>49924.42</v>
      </c>
    </row>
    <row r="121" spans="1:11" x14ac:dyDescent="0.25">
      <c r="A121" s="7">
        <v>2553</v>
      </c>
      <c r="B121" s="18" t="s">
        <v>149</v>
      </c>
      <c r="C121" s="8" t="s">
        <v>8</v>
      </c>
      <c r="D121" s="9">
        <v>43335.920000000006</v>
      </c>
      <c r="E121" s="9">
        <v>31266.940000000021</v>
      </c>
      <c r="F121" s="9">
        <v>2340</v>
      </c>
      <c r="G121" s="11">
        <f t="shared" si="2"/>
        <v>76942.86000000003</v>
      </c>
      <c r="H121" s="9">
        <v>2502.9900000000002</v>
      </c>
      <c r="I121" s="9">
        <v>4749.63</v>
      </c>
      <c r="J121" s="9">
        <v>57706.61</v>
      </c>
      <c r="K121" s="13">
        <f t="shared" si="3"/>
        <v>141902.09000000003</v>
      </c>
    </row>
    <row r="122" spans="1:11" x14ac:dyDescent="0.25">
      <c r="A122" s="7">
        <v>2937</v>
      </c>
      <c r="B122" s="18" t="s">
        <v>150</v>
      </c>
      <c r="C122" s="8" t="s">
        <v>8</v>
      </c>
      <c r="D122" s="9">
        <v>43335.920000000006</v>
      </c>
      <c r="E122" s="9">
        <v>30415.480000000018</v>
      </c>
      <c r="F122" s="9">
        <v>2340</v>
      </c>
      <c r="G122" s="11">
        <f t="shared" si="2"/>
        <v>76091.400000000023</v>
      </c>
      <c r="H122" s="9">
        <v>2211.52</v>
      </c>
      <c r="I122" s="9">
        <v>1098.1199999999999</v>
      </c>
      <c r="J122" s="9">
        <v>65072.409999999996</v>
      </c>
      <c r="K122" s="13">
        <f t="shared" si="3"/>
        <v>144473.45000000001</v>
      </c>
    </row>
    <row r="123" spans="1:11" x14ac:dyDescent="0.25">
      <c r="A123" s="7">
        <v>2471</v>
      </c>
      <c r="B123" s="18" t="s">
        <v>151</v>
      </c>
      <c r="C123" s="8" t="s">
        <v>127</v>
      </c>
      <c r="D123" s="9">
        <v>43335.920000000006</v>
      </c>
      <c r="E123" s="9">
        <v>25226.729999999996</v>
      </c>
      <c r="F123" s="9">
        <v>4225</v>
      </c>
      <c r="G123" s="11">
        <f t="shared" si="2"/>
        <v>72787.649999999994</v>
      </c>
      <c r="H123" s="9"/>
      <c r="I123" s="9"/>
      <c r="J123" s="9">
        <v>46805.66</v>
      </c>
      <c r="K123" s="13">
        <f t="shared" si="3"/>
        <v>119593.31</v>
      </c>
    </row>
    <row r="124" spans="1:11" x14ac:dyDescent="0.25">
      <c r="A124" s="7">
        <v>1624</v>
      </c>
      <c r="B124" s="18" t="s">
        <v>152</v>
      </c>
      <c r="C124" s="8" t="s">
        <v>29</v>
      </c>
      <c r="D124" s="9">
        <v>43335.920000000006</v>
      </c>
      <c r="E124" s="9">
        <v>31052.42000000002</v>
      </c>
      <c r="F124" s="9">
        <v>5168.8</v>
      </c>
      <c r="G124" s="11">
        <f t="shared" si="2"/>
        <v>79557.140000000029</v>
      </c>
      <c r="H124" s="9">
        <v>4668</v>
      </c>
      <c r="I124" s="9"/>
      <c r="J124" s="9"/>
      <c r="K124" s="13">
        <f t="shared" si="3"/>
        <v>84225.140000000029</v>
      </c>
    </row>
    <row r="125" spans="1:11" x14ac:dyDescent="0.25">
      <c r="A125" s="7">
        <v>1930</v>
      </c>
      <c r="B125" s="18" t="s">
        <v>153</v>
      </c>
      <c r="C125" s="8" t="s">
        <v>29</v>
      </c>
      <c r="D125" s="9">
        <v>43335.920000000006</v>
      </c>
      <c r="E125" s="9">
        <v>31398.740000000016</v>
      </c>
      <c r="F125" s="9">
        <v>9461.14</v>
      </c>
      <c r="G125" s="11">
        <f t="shared" si="2"/>
        <v>84195.800000000017</v>
      </c>
      <c r="H125" s="9">
        <v>4198.3899999999994</v>
      </c>
      <c r="I125" s="9"/>
      <c r="J125" s="9"/>
      <c r="K125" s="13">
        <f t="shared" si="3"/>
        <v>88394.190000000017</v>
      </c>
    </row>
    <row r="126" spans="1:11" x14ac:dyDescent="0.25">
      <c r="A126" s="7">
        <v>3065</v>
      </c>
      <c r="B126" s="18" t="s">
        <v>154</v>
      </c>
      <c r="C126" s="8" t="s">
        <v>8</v>
      </c>
      <c r="D126" s="9">
        <v>43335.920000000006</v>
      </c>
      <c r="E126" s="9">
        <v>26158.180000000015</v>
      </c>
      <c r="F126" s="9">
        <v>2340</v>
      </c>
      <c r="G126" s="11">
        <f t="shared" si="2"/>
        <v>71834.10000000002</v>
      </c>
      <c r="H126" s="9">
        <v>2216.06</v>
      </c>
      <c r="I126" s="9">
        <v>10733.810000000005</v>
      </c>
      <c r="J126" s="9">
        <v>17468.649999999998</v>
      </c>
      <c r="K126" s="13">
        <f t="shared" si="3"/>
        <v>102252.62000000002</v>
      </c>
    </row>
    <row r="127" spans="1:11" x14ac:dyDescent="0.25">
      <c r="A127" s="7">
        <v>3191</v>
      </c>
      <c r="B127" s="18" t="s">
        <v>155</v>
      </c>
      <c r="C127" s="8" t="s">
        <v>22</v>
      </c>
      <c r="D127" s="9">
        <v>43335.920000000006</v>
      </c>
      <c r="E127" s="9">
        <v>27886.530000000021</v>
      </c>
      <c r="F127" s="9">
        <v>4680</v>
      </c>
      <c r="G127" s="11">
        <f t="shared" si="2"/>
        <v>75902.450000000026</v>
      </c>
      <c r="H127" s="9">
        <v>2401.15</v>
      </c>
      <c r="I127" s="9">
        <v>6907.2099999999991</v>
      </c>
      <c r="J127" s="9">
        <v>21749.439999999999</v>
      </c>
      <c r="K127" s="13">
        <f t="shared" si="3"/>
        <v>106960.25000000003</v>
      </c>
    </row>
    <row r="128" spans="1:11" x14ac:dyDescent="0.25">
      <c r="A128" s="7">
        <v>3251</v>
      </c>
      <c r="B128" s="18" t="s">
        <v>156</v>
      </c>
      <c r="C128" s="8" t="s">
        <v>8</v>
      </c>
      <c r="D128" s="9">
        <v>43335.920000000006</v>
      </c>
      <c r="E128" s="9">
        <v>26158.180000000015</v>
      </c>
      <c r="F128" s="9">
        <v>2340</v>
      </c>
      <c r="G128" s="11">
        <f t="shared" si="2"/>
        <v>71834.10000000002</v>
      </c>
      <c r="H128" s="9">
        <v>1964.11</v>
      </c>
      <c r="I128" s="9">
        <v>4167.8499999999995</v>
      </c>
      <c r="J128" s="9">
        <v>3380.5599999999995</v>
      </c>
      <c r="K128" s="13">
        <f t="shared" si="3"/>
        <v>81346.620000000024</v>
      </c>
    </row>
    <row r="129" spans="1:11" x14ac:dyDescent="0.25">
      <c r="A129" s="7">
        <v>1872</v>
      </c>
      <c r="B129" s="18" t="s">
        <v>157</v>
      </c>
      <c r="C129" s="8" t="s">
        <v>13</v>
      </c>
      <c r="D129" s="9">
        <v>43335.920000000006</v>
      </c>
      <c r="E129" s="9">
        <v>25275.220000000019</v>
      </c>
      <c r="F129" s="9">
        <v>10941.189999999997</v>
      </c>
      <c r="G129" s="11">
        <f t="shared" si="2"/>
        <v>79552.330000000031</v>
      </c>
      <c r="H129" s="9">
        <v>1668.34</v>
      </c>
      <c r="I129" s="9">
        <v>1239.4799999999998</v>
      </c>
      <c r="J129" s="9">
        <v>51167.96</v>
      </c>
      <c r="K129" s="13">
        <f t="shared" si="3"/>
        <v>133628.11000000002</v>
      </c>
    </row>
    <row r="130" spans="1:11" x14ac:dyDescent="0.25">
      <c r="A130" s="7">
        <v>3264</v>
      </c>
      <c r="B130" s="18" t="s">
        <v>158</v>
      </c>
      <c r="C130" s="8" t="s">
        <v>159</v>
      </c>
      <c r="D130" s="9"/>
      <c r="E130" s="9"/>
      <c r="F130" s="9"/>
      <c r="G130" s="11">
        <f t="shared" si="2"/>
        <v>0</v>
      </c>
      <c r="H130" s="9">
        <v>1298.51</v>
      </c>
      <c r="I130" s="9"/>
      <c r="J130" s="9">
        <v>1018.88</v>
      </c>
      <c r="K130" s="13">
        <f t="shared" si="3"/>
        <v>2317.39</v>
      </c>
    </row>
    <row r="131" spans="1:11" x14ac:dyDescent="0.25">
      <c r="A131" s="7">
        <v>2526</v>
      </c>
      <c r="B131" s="18" t="s">
        <v>160</v>
      </c>
      <c r="C131" s="8" t="s">
        <v>8</v>
      </c>
      <c r="D131" s="9">
        <v>43335.920000000006</v>
      </c>
      <c r="E131" s="9">
        <v>36943.339999999997</v>
      </c>
      <c r="F131" s="9">
        <v>2340</v>
      </c>
      <c r="G131" s="11">
        <f t="shared" ref="G131:G194" si="4">D131+E131+F131</f>
        <v>82619.260000000009</v>
      </c>
      <c r="H131" s="9">
        <v>2506.88</v>
      </c>
      <c r="I131" s="9">
        <v>5013.3700000000008</v>
      </c>
      <c r="J131" s="9">
        <v>23957.120000000003</v>
      </c>
      <c r="K131" s="13">
        <f t="shared" si="3"/>
        <v>114096.63</v>
      </c>
    </row>
    <row r="132" spans="1:11" x14ac:dyDescent="0.25">
      <c r="A132" s="7">
        <v>3255</v>
      </c>
      <c r="B132" s="18" t="s">
        <v>161</v>
      </c>
      <c r="C132" s="8" t="s">
        <v>13</v>
      </c>
      <c r="D132" s="9">
        <v>43335.920000000006</v>
      </c>
      <c r="E132" s="9">
        <v>22468.520000000008</v>
      </c>
      <c r="F132" s="9">
        <v>650</v>
      </c>
      <c r="G132" s="11">
        <f t="shared" si="4"/>
        <v>66454.440000000017</v>
      </c>
      <c r="H132" s="9">
        <v>3723.68</v>
      </c>
      <c r="I132" s="9"/>
      <c r="J132" s="9">
        <v>39406.400000000001</v>
      </c>
      <c r="K132" s="13">
        <f t="shared" ref="K132:K195" si="5">D132+E132+F132+H132+I132+J132</f>
        <v>109584.52000000002</v>
      </c>
    </row>
    <row r="133" spans="1:11" x14ac:dyDescent="0.25">
      <c r="A133" s="7">
        <v>1933</v>
      </c>
      <c r="B133" s="18" t="s">
        <v>162</v>
      </c>
      <c r="C133" s="8" t="s">
        <v>8</v>
      </c>
      <c r="D133" s="9">
        <v>43335.920000000006</v>
      </c>
      <c r="E133" s="9">
        <v>28964.880000000023</v>
      </c>
      <c r="F133" s="9">
        <v>2829.3199999999988</v>
      </c>
      <c r="G133" s="11">
        <f t="shared" si="4"/>
        <v>75130.120000000024</v>
      </c>
      <c r="H133" s="9">
        <v>3034.96</v>
      </c>
      <c r="I133" s="9"/>
      <c r="J133" s="9">
        <v>44752.85</v>
      </c>
      <c r="K133" s="13">
        <f t="shared" si="5"/>
        <v>122917.93000000002</v>
      </c>
    </row>
    <row r="134" spans="1:11" x14ac:dyDescent="0.25">
      <c r="A134" s="7">
        <v>3348</v>
      </c>
      <c r="B134" s="18" t="s">
        <v>163</v>
      </c>
      <c r="C134" s="8" t="s">
        <v>10</v>
      </c>
      <c r="D134" s="9">
        <v>28898.940000000002</v>
      </c>
      <c r="E134" s="9">
        <v>5786.5299999999988</v>
      </c>
      <c r="F134" s="9"/>
      <c r="G134" s="11">
        <f t="shared" si="4"/>
        <v>34685.47</v>
      </c>
      <c r="H134" s="9"/>
      <c r="I134" s="9">
        <v>2679.6699999999992</v>
      </c>
      <c r="J134" s="9"/>
      <c r="K134" s="13">
        <f t="shared" si="5"/>
        <v>37365.14</v>
      </c>
    </row>
    <row r="135" spans="1:11" x14ac:dyDescent="0.25">
      <c r="A135" s="7">
        <v>2529</v>
      </c>
      <c r="B135" s="18" t="s">
        <v>164</v>
      </c>
      <c r="C135" s="8" t="s">
        <v>8</v>
      </c>
      <c r="D135" s="9">
        <v>43335.920000000006</v>
      </c>
      <c r="E135" s="9">
        <v>26158.180000000015</v>
      </c>
      <c r="F135" s="9">
        <v>2340</v>
      </c>
      <c r="G135" s="11">
        <f t="shared" si="4"/>
        <v>71834.10000000002</v>
      </c>
      <c r="H135" s="9">
        <v>2181.9499999999998</v>
      </c>
      <c r="I135" s="9">
        <v>3196.31</v>
      </c>
      <c r="J135" s="9">
        <v>3667.71</v>
      </c>
      <c r="K135" s="13">
        <f t="shared" si="5"/>
        <v>80880.070000000022</v>
      </c>
    </row>
    <row r="136" spans="1:11" x14ac:dyDescent="0.25">
      <c r="A136" s="7">
        <v>3374</v>
      </c>
      <c r="B136" s="18" t="s">
        <v>165</v>
      </c>
      <c r="C136" s="8" t="s">
        <v>10</v>
      </c>
      <c r="D136" s="9">
        <v>21655.47</v>
      </c>
      <c r="E136" s="9">
        <v>4358.6499999999996</v>
      </c>
      <c r="F136" s="9"/>
      <c r="G136" s="11">
        <f t="shared" si="4"/>
        <v>26014.120000000003</v>
      </c>
      <c r="H136" s="9"/>
      <c r="I136" s="9">
        <v>957.55</v>
      </c>
      <c r="J136" s="9"/>
      <c r="K136" s="13">
        <f t="shared" si="5"/>
        <v>26971.670000000002</v>
      </c>
    </row>
    <row r="137" spans="1:11" x14ac:dyDescent="0.25">
      <c r="A137" s="7">
        <v>3196</v>
      </c>
      <c r="B137" s="18" t="s">
        <v>166</v>
      </c>
      <c r="C137" s="8" t="s">
        <v>8</v>
      </c>
      <c r="D137" s="9">
        <v>43335.920000000006</v>
      </c>
      <c r="E137" s="9">
        <v>26158.180000000015</v>
      </c>
      <c r="F137" s="9">
        <v>2340</v>
      </c>
      <c r="G137" s="11">
        <f t="shared" si="4"/>
        <v>71834.10000000002</v>
      </c>
      <c r="H137" s="9">
        <v>2228.63</v>
      </c>
      <c r="I137" s="9"/>
      <c r="J137" s="9">
        <v>3299.4700000000007</v>
      </c>
      <c r="K137" s="13">
        <f t="shared" si="5"/>
        <v>77362.200000000026</v>
      </c>
    </row>
    <row r="138" spans="1:11" x14ac:dyDescent="0.25">
      <c r="A138" s="7">
        <v>2315</v>
      </c>
      <c r="B138" s="18" t="s">
        <v>167</v>
      </c>
      <c r="C138" s="8" t="s">
        <v>101</v>
      </c>
      <c r="D138" s="9">
        <v>43335.920000000006</v>
      </c>
      <c r="E138" s="9">
        <v>35226.980000000003</v>
      </c>
      <c r="F138" s="9">
        <v>7159.489999999998</v>
      </c>
      <c r="G138" s="11">
        <f t="shared" si="4"/>
        <v>85722.390000000014</v>
      </c>
      <c r="H138" s="9"/>
      <c r="I138" s="9">
        <v>2.4700000000000002</v>
      </c>
      <c r="J138" s="9"/>
      <c r="K138" s="13">
        <f t="shared" si="5"/>
        <v>85724.860000000015</v>
      </c>
    </row>
    <row r="139" spans="1:11" x14ac:dyDescent="0.25">
      <c r="A139" s="7">
        <v>3387</v>
      </c>
      <c r="B139" s="18" t="s">
        <v>168</v>
      </c>
      <c r="C139" s="8" t="s">
        <v>10</v>
      </c>
      <c r="D139" s="9">
        <v>10827.73</v>
      </c>
      <c r="E139" s="9">
        <v>2179.3199999999997</v>
      </c>
      <c r="F139" s="9"/>
      <c r="G139" s="11">
        <f t="shared" si="4"/>
        <v>13007.05</v>
      </c>
      <c r="H139" s="9"/>
      <c r="I139" s="9">
        <v>92.71</v>
      </c>
      <c r="J139" s="9"/>
      <c r="K139" s="13">
        <f t="shared" si="5"/>
        <v>13099.759999999998</v>
      </c>
    </row>
    <row r="140" spans="1:11" x14ac:dyDescent="0.25">
      <c r="A140" s="7">
        <v>1935</v>
      </c>
      <c r="B140" s="18" t="s">
        <v>169</v>
      </c>
      <c r="C140" s="8" t="s">
        <v>22</v>
      </c>
      <c r="D140" s="9">
        <v>43335.920000000006</v>
      </c>
      <c r="E140" s="9">
        <v>31331.400000000012</v>
      </c>
      <c r="F140" s="9">
        <v>10888.93</v>
      </c>
      <c r="G140" s="11">
        <f t="shared" si="4"/>
        <v>85556.250000000029</v>
      </c>
      <c r="H140" s="9">
        <v>2108.64</v>
      </c>
      <c r="I140" s="9"/>
      <c r="J140" s="9">
        <v>93348.340000000026</v>
      </c>
      <c r="K140" s="13">
        <f t="shared" si="5"/>
        <v>181013.23000000004</v>
      </c>
    </row>
    <row r="141" spans="1:11" x14ac:dyDescent="0.25">
      <c r="A141" s="7">
        <v>2931</v>
      </c>
      <c r="B141" s="18" t="s">
        <v>170</v>
      </c>
      <c r="C141" s="8" t="s">
        <v>13</v>
      </c>
      <c r="D141" s="9">
        <v>43335.920000000006</v>
      </c>
      <c r="E141" s="9">
        <v>22468.520000000008</v>
      </c>
      <c r="F141" s="9">
        <v>2340</v>
      </c>
      <c r="G141" s="11">
        <f t="shared" si="4"/>
        <v>68144.440000000017</v>
      </c>
      <c r="H141" s="9">
        <v>2336.81</v>
      </c>
      <c r="I141" s="9">
        <v>1400.0899999999997</v>
      </c>
      <c r="J141" s="9">
        <v>27387.339999999997</v>
      </c>
      <c r="K141" s="13">
        <f t="shared" si="5"/>
        <v>99268.680000000008</v>
      </c>
    </row>
    <row r="142" spans="1:11" x14ac:dyDescent="0.25">
      <c r="A142" s="7">
        <v>1964</v>
      </c>
      <c r="B142" s="18" t="s">
        <v>171</v>
      </c>
      <c r="C142" s="8" t="s">
        <v>24</v>
      </c>
      <c r="D142" s="9">
        <v>43335.920000000006</v>
      </c>
      <c r="E142" s="9">
        <v>12833.31</v>
      </c>
      <c r="F142" s="9">
        <v>5122.5199999999995</v>
      </c>
      <c r="G142" s="11">
        <f t="shared" si="4"/>
        <v>61291.75</v>
      </c>
      <c r="H142" s="9"/>
      <c r="I142" s="9"/>
      <c r="J142" s="9"/>
      <c r="K142" s="13">
        <f t="shared" si="5"/>
        <v>61291.75</v>
      </c>
    </row>
    <row r="143" spans="1:11" x14ac:dyDescent="0.25">
      <c r="A143" s="7">
        <v>2024</v>
      </c>
      <c r="B143" s="18" t="s">
        <v>172</v>
      </c>
      <c r="C143" s="8" t="s">
        <v>29</v>
      </c>
      <c r="D143" s="9">
        <v>43335.920000000006</v>
      </c>
      <c r="E143" s="9">
        <v>29109.180000000022</v>
      </c>
      <c r="F143" s="9">
        <v>4698.8499999999985</v>
      </c>
      <c r="G143" s="11">
        <f t="shared" si="4"/>
        <v>77143.950000000041</v>
      </c>
      <c r="H143" s="9">
        <v>3936.95</v>
      </c>
      <c r="I143" s="9"/>
      <c r="J143" s="9"/>
      <c r="K143" s="13">
        <f t="shared" si="5"/>
        <v>81080.900000000038</v>
      </c>
    </row>
    <row r="144" spans="1:11" x14ac:dyDescent="0.25">
      <c r="A144" s="7">
        <v>2879</v>
      </c>
      <c r="B144" s="18" t="s">
        <v>173</v>
      </c>
      <c r="C144" s="8" t="s">
        <v>8</v>
      </c>
      <c r="D144" s="9">
        <v>42374.55</v>
      </c>
      <c r="E144" s="9">
        <v>26960.600000000006</v>
      </c>
      <c r="F144" s="9">
        <v>2288.06</v>
      </c>
      <c r="G144" s="11">
        <f t="shared" si="4"/>
        <v>71623.210000000006</v>
      </c>
      <c r="H144" s="9">
        <v>3214.5</v>
      </c>
      <c r="I144" s="9"/>
      <c r="J144" s="9">
        <v>5465.31</v>
      </c>
      <c r="K144" s="13">
        <f t="shared" si="5"/>
        <v>80303.02</v>
      </c>
    </row>
    <row r="145" spans="1:11" x14ac:dyDescent="0.25">
      <c r="A145" s="7">
        <v>2732</v>
      </c>
      <c r="B145" s="18" t="s">
        <v>174</v>
      </c>
      <c r="C145" s="8" t="s">
        <v>29</v>
      </c>
      <c r="D145" s="9">
        <v>43335.920000000006</v>
      </c>
      <c r="E145" s="9">
        <v>22468.39000000001</v>
      </c>
      <c r="F145" s="9">
        <v>2340</v>
      </c>
      <c r="G145" s="11">
        <f t="shared" si="4"/>
        <v>68144.310000000012</v>
      </c>
      <c r="H145" s="9">
        <v>4138.4799999999996</v>
      </c>
      <c r="I145" s="9"/>
      <c r="J145" s="9">
        <v>13092.9</v>
      </c>
      <c r="K145" s="13">
        <f t="shared" si="5"/>
        <v>85375.69</v>
      </c>
    </row>
    <row r="146" spans="1:11" x14ac:dyDescent="0.25">
      <c r="A146" s="7">
        <v>2472</v>
      </c>
      <c r="B146" s="18" t="s">
        <v>175</v>
      </c>
      <c r="C146" s="8" t="s">
        <v>127</v>
      </c>
      <c r="D146" s="9">
        <v>40132.450000000004</v>
      </c>
      <c r="E146" s="9">
        <v>21028.11</v>
      </c>
      <c r="F146" s="9">
        <v>3912.5</v>
      </c>
      <c r="G146" s="11">
        <f t="shared" si="4"/>
        <v>65073.060000000005</v>
      </c>
      <c r="H146" s="9"/>
      <c r="I146" s="9"/>
      <c r="J146" s="9"/>
      <c r="K146" s="13">
        <f t="shared" si="5"/>
        <v>65073.060000000005</v>
      </c>
    </row>
    <row r="147" spans="1:11" x14ac:dyDescent="0.25">
      <c r="A147" s="7">
        <v>1819</v>
      </c>
      <c r="B147" s="18" t="s">
        <v>176</v>
      </c>
      <c r="C147" s="8" t="s">
        <v>177</v>
      </c>
      <c r="D147" s="9">
        <v>43335.920000000006</v>
      </c>
      <c r="E147" s="9">
        <v>71083.499999999971</v>
      </c>
      <c r="F147" s="9">
        <v>8450</v>
      </c>
      <c r="G147" s="11">
        <f t="shared" si="4"/>
        <v>122869.41999999998</v>
      </c>
      <c r="H147" s="9">
        <v>2410.6099999999997</v>
      </c>
      <c r="I147" s="9">
        <v>145.24</v>
      </c>
      <c r="J147" s="9">
        <v>87387.86</v>
      </c>
      <c r="K147" s="13">
        <f t="shared" si="5"/>
        <v>212813.13</v>
      </c>
    </row>
    <row r="148" spans="1:11" x14ac:dyDescent="0.25">
      <c r="A148" s="7">
        <v>1770</v>
      </c>
      <c r="B148" s="18" t="s">
        <v>178</v>
      </c>
      <c r="C148" s="8" t="s">
        <v>22</v>
      </c>
      <c r="D148" s="9">
        <v>43335.920000000006</v>
      </c>
      <c r="E148" s="9">
        <v>32334.480000000032</v>
      </c>
      <c r="F148" s="9">
        <v>4698.8499999999985</v>
      </c>
      <c r="G148" s="11">
        <f t="shared" si="4"/>
        <v>80369.250000000029</v>
      </c>
      <c r="H148" s="9">
        <v>1876.08</v>
      </c>
      <c r="I148" s="9"/>
      <c r="J148" s="9"/>
      <c r="K148" s="13">
        <f t="shared" si="5"/>
        <v>82245.330000000031</v>
      </c>
    </row>
    <row r="149" spans="1:11" x14ac:dyDescent="0.25">
      <c r="A149" s="7">
        <v>2122</v>
      </c>
      <c r="B149" s="18" t="s">
        <v>179</v>
      </c>
      <c r="C149" s="8" t="s">
        <v>92</v>
      </c>
      <c r="D149" s="9">
        <v>43335.920000000006</v>
      </c>
      <c r="E149" s="9">
        <v>4136.699999999998</v>
      </c>
      <c r="F149" s="9">
        <v>3994.7699999999995</v>
      </c>
      <c r="G149" s="11">
        <f t="shared" si="4"/>
        <v>51467.39</v>
      </c>
      <c r="H149" s="9">
        <v>4672.84</v>
      </c>
      <c r="I149" s="9"/>
      <c r="J149" s="9"/>
      <c r="K149" s="13">
        <f t="shared" si="5"/>
        <v>56140.229999999996</v>
      </c>
    </row>
    <row r="150" spans="1:11" x14ac:dyDescent="0.25">
      <c r="A150" s="7">
        <v>2125</v>
      </c>
      <c r="B150" s="18" t="s">
        <v>180</v>
      </c>
      <c r="C150" s="8" t="s">
        <v>8</v>
      </c>
      <c r="D150" s="9">
        <v>43335.920000000006</v>
      </c>
      <c r="E150" s="9">
        <v>27814.640000000007</v>
      </c>
      <c r="F150" s="9">
        <v>2829.3199999999988</v>
      </c>
      <c r="G150" s="11">
        <f t="shared" si="4"/>
        <v>73979.88</v>
      </c>
      <c r="H150" s="9">
        <v>2286.2200000000003</v>
      </c>
      <c r="I150" s="9"/>
      <c r="J150" s="9">
        <v>6079.15</v>
      </c>
      <c r="K150" s="13">
        <f t="shared" si="5"/>
        <v>82345.25</v>
      </c>
    </row>
    <row r="151" spans="1:11" x14ac:dyDescent="0.25">
      <c r="A151" s="7">
        <v>3290</v>
      </c>
      <c r="B151" s="18" t="s">
        <v>181</v>
      </c>
      <c r="C151" s="8" t="s">
        <v>8</v>
      </c>
      <c r="D151" s="9">
        <v>43335.920000000006</v>
      </c>
      <c r="E151" s="9">
        <v>26158.180000000015</v>
      </c>
      <c r="F151" s="9">
        <v>2340</v>
      </c>
      <c r="G151" s="11">
        <f t="shared" si="4"/>
        <v>71834.10000000002</v>
      </c>
      <c r="H151" s="9">
        <v>2336.7399999999998</v>
      </c>
      <c r="I151" s="9">
        <v>1204.9499999999996</v>
      </c>
      <c r="J151" s="9">
        <v>7134.7999999999993</v>
      </c>
      <c r="K151" s="13">
        <f t="shared" si="5"/>
        <v>82510.590000000026</v>
      </c>
    </row>
    <row r="152" spans="1:11" x14ac:dyDescent="0.25">
      <c r="A152" s="7">
        <v>2274</v>
      </c>
      <c r="B152" s="18" t="s">
        <v>182</v>
      </c>
      <c r="C152" s="8" t="s">
        <v>8</v>
      </c>
      <c r="D152" s="9">
        <v>43335.920000000006</v>
      </c>
      <c r="E152" s="9">
        <v>31650.940000000024</v>
      </c>
      <c r="F152" s="9">
        <v>3112.2000000000007</v>
      </c>
      <c r="G152" s="11">
        <f t="shared" si="4"/>
        <v>78099.060000000027</v>
      </c>
      <c r="H152" s="9">
        <v>2389.09</v>
      </c>
      <c r="I152" s="9">
        <v>1239.4799999999998</v>
      </c>
      <c r="J152" s="9">
        <v>2811.79</v>
      </c>
      <c r="K152" s="13">
        <f t="shared" si="5"/>
        <v>84539.420000000013</v>
      </c>
    </row>
    <row r="153" spans="1:11" x14ac:dyDescent="0.25">
      <c r="A153" s="7">
        <v>3263</v>
      </c>
      <c r="B153" s="18" t="s">
        <v>183</v>
      </c>
      <c r="C153" s="8" t="s">
        <v>140</v>
      </c>
      <c r="D153" s="9"/>
      <c r="E153" s="9"/>
      <c r="F153" s="9"/>
      <c r="G153" s="11">
        <f t="shared" si="4"/>
        <v>0</v>
      </c>
      <c r="H153" s="9">
        <v>1221.3600000000001</v>
      </c>
      <c r="I153" s="9"/>
      <c r="J153" s="9"/>
      <c r="K153" s="13">
        <f t="shared" si="5"/>
        <v>1221.3600000000001</v>
      </c>
    </row>
    <row r="154" spans="1:11" x14ac:dyDescent="0.25">
      <c r="A154" s="7">
        <v>1971</v>
      </c>
      <c r="B154" s="18" t="s">
        <v>184</v>
      </c>
      <c r="C154" s="8" t="s">
        <v>22</v>
      </c>
      <c r="D154" s="9"/>
      <c r="E154" s="9"/>
      <c r="F154" s="9"/>
      <c r="G154" s="11">
        <f t="shared" si="4"/>
        <v>0</v>
      </c>
      <c r="H154" s="9">
        <v>743.74</v>
      </c>
      <c r="I154" s="9"/>
      <c r="J154" s="9"/>
      <c r="K154" s="13">
        <f t="shared" si="5"/>
        <v>743.74</v>
      </c>
    </row>
    <row r="155" spans="1:11" x14ac:dyDescent="0.25">
      <c r="A155" s="7">
        <v>3280</v>
      </c>
      <c r="B155" s="18" t="s">
        <v>185</v>
      </c>
      <c r="C155" s="8" t="s">
        <v>41</v>
      </c>
      <c r="D155" s="9">
        <v>43335.920000000006</v>
      </c>
      <c r="E155" s="9">
        <v>52832.749999999993</v>
      </c>
      <c r="F155" s="9">
        <v>8450</v>
      </c>
      <c r="G155" s="11">
        <f t="shared" si="4"/>
        <v>104618.67</v>
      </c>
      <c r="H155" s="9">
        <v>2321.33</v>
      </c>
      <c r="I155" s="9">
        <v>40.18</v>
      </c>
      <c r="J155" s="9">
        <v>76954.430000000008</v>
      </c>
      <c r="K155" s="13">
        <f t="shared" si="5"/>
        <v>183934.61</v>
      </c>
    </row>
    <row r="156" spans="1:11" x14ac:dyDescent="0.25">
      <c r="A156" s="7">
        <v>2059</v>
      </c>
      <c r="B156" s="18" t="s">
        <v>186</v>
      </c>
      <c r="C156" s="8" t="s">
        <v>8</v>
      </c>
      <c r="D156" s="9">
        <v>43335.920000000006</v>
      </c>
      <c r="E156" s="9">
        <v>27814.640000000007</v>
      </c>
      <c r="F156" s="9">
        <v>2829.3199999999988</v>
      </c>
      <c r="G156" s="11">
        <f t="shared" si="4"/>
        <v>73979.88</v>
      </c>
      <c r="H156" s="9">
        <v>2165.9899999999998</v>
      </c>
      <c r="I156" s="9">
        <v>7129.6299999999965</v>
      </c>
      <c r="J156" s="9">
        <v>52114.310000000012</v>
      </c>
      <c r="K156" s="13">
        <f t="shared" si="5"/>
        <v>135389.81</v>
      </c>
    </row>
    <row r="157" spans="1:11" x14ac:dyDescent="0.25">
      <c r="A157" s="7">
        <v>2441</v>
      </c>
      <c r="B157" s="18" t="s">
        <v>187</v>
      </c>
      <c r="C157" s="8" t="s">
        <v>13</v>
      </c>
      <c r="D157" s="9">
        <v>43335.920000000006</v>
      </c>
      <c r="E157" s="9">
        <v>22468.520000000008</v>
      </c>
      <c r="F157" s="9">
        <v>2340</v>
      </c>
      <c r="G157" s="11">
        <f t="shared" si="4"/>
        <v>68144.440000000017</v>
      </c>
      <c r="H157" s="9">
        <v>2363.7199999999998</v>
      </c>
      <c r="I157" s="9">
        <v>2432.4499999999994</v>
      </c>
      <c r="J157" s="9">
        <v>71820.95</v>
      </c>
      <c r="K157" s="13">
        <f t="shared" si="5"/>
        <v>144761.56</v>
      </c>
    </row>
    <row r="158" spans="1:11" x14ac:dyDescent="0.25">
      <c r="A158" s="7">
        <v>3278</v>
      </c>
      <c r="B158" s="18" t="s">
        <v>188</v>
      </c>
      <c r="C158" s="8" t="s">
        <v>24</v>
      </c>
      <c r="D158" s="9">
        <v>43335.920000000006</v>
      </c>
      <c r="E158" s="9">
        <v>8692.2899999999972</v>
      </c>
      <c r="F158" s="9">
        <v>325</v>
      </c>
      <c r="G158" s="11">
        <f t="shared" si="4"/>
        <v>52353.210000000006</v>
      </c>
      <c r="H158" s="9"/>
      <c r="I158" s="9">
        <v>5758.2799999999988</v>
      </c>
      <c r="J158" s="9"/>
      <c r="K158" s="13">
        <f t="shared" si="5"/>
        <v>58111.490000000005</v>
      </c>
    </row>
    <row r="159" spans="1:11" x14ac:dyDescent="0.25">
      <c r="A159" s="7">
        <v>2954</v>
      </c>
      <c r="B159" s="18" t="s">
        <v>189</v>
      </c>
      <c r="C159" s="8" t="s">
        <v>10</v>
      </c>
      <c r="D159" s="9">
        <v>1537.67</v>
      </c>
      <c r="E159" s="9">
        <v>309.48999999999995</v>
      </c>
      <c r="F159" s="9"/>
      <c r="G159" s="11">
        <f t="shared" si="4"/>
        <v>1847.16</v>
      </c>
      <c r="H159" s="9"/>
      <c r="I159" s="9"/>
      <c r="J159" s="9"/>
      <c r="K159" s="13">
        <f t="shared" si="5"/>
        <v>1847.16</v>
      </c>
    </row>
    <row r="160" spans="1:11" x14ac:dyDescent="0.25">
      <c r="A160" s="7">
        <v>3398</v>
      </c>
      <c r="B160" s="18" t="s">
        <v>190</v>
      </c>
      <c r="C160" s="8" t="s">
        <v>31</v>
      </c>
      <c r="D160" s="9">
        <v>3331.61</v>
      </c>
      <c r="E160" s="9">
        <v>864.34</v>
      </c>
      <c r="F160" s="9"/>
      <c r="G160" s="11">
        <f t="shared" si="4"/>
        <v>4195.95</v>
      </c>
      <c r="H160" s="9"/>
      <c r="I160" s="9"/>
      <c r="J160" s="9"/>
      <c r="K160" s="13">
        <f t="shared" si="5"/>
        <v>4195.95</v>
      </c>
    </row>
    <row r="161" spans="1:11" x14ac:dyDescent="0.25">
      <c r="A161" s="7">
        <v>3403</v>
      </c>
      <c r="B161" s="18" t="s">
        <v>191</v>
      </c>
      <c r="C161" s="8" t="s">
        <v>31</v>
      </c>
      <c r="D161" s="9">
        <v>3331.61</v>
      </c>
      <c r="E161" s="9">
        <v>864.34</v>
      </c>
      <c r="F161" s="9"/>
      <c r="G161" s="11">
        <f t="shared" si="4"/>
        <v>4195.95</v>
      </c>
      <c r="H161" s="9"/>
      <c r="I161" s="9"/>
      <c r="J161" s="9"/>
      <c r="K161" s="13">
        <f t="shared" si="5"/>
        <v>4195.95</v>
      </c>
    </row>
    <row r="162" spans="1:11" x14ac:dyDescent="0.25">
      <c r="A162" s="7">
        <v>2452</v>
      </c>
      <c r="B162" s="18" t="s">
        <v>192</v>
      </c>
      <c r="C162" s="8" t="s">
        <v>193</v>
      </c>
      <c r="D162" s="9">
        <v>43335.920000000006</v>
      </c>
      <c r="E162" s="9">
        <v>32686.269999999957</v>
      </c>
      <c r="F162" s="9">
        <v>2340</v>
      </c>
      <c r="G162" s="11">
        <f t="shared" si="4"/>
        <v>78362.189999999959</v>
      </c>
      <c r="H162" s="9">
        <v>4267.6899999999996</v>
      </c>
      <c r="I162" s="9">
        <v>1239.4799999999998</v>
      </c>
      <c r="J162" s="9">
        <v>9250</v>
      </c>
      <c r="K162" s="13">
        <f t="shared" si="5"/>
        <v>93119.359999999957</v>
      </c>
    </row>
    <row r="163" spans="1:11" x14ac:dyDescent="0.25">
      <c r="A163" s="7">
        <v>2457</v>
      </c>
      <c r="B163" s="18" t="s">
        <v>194</v>
      </c>
      <c r="C163" s="8" t="s">
        <v>8</v>
      </c>
      <c r="D163" s="9">
        <v>43335.920000000006</v>
      </c>
      <c r="E163" s="9">
        <v>26158.180000000015</v>
      </c>
      <c r="F163" s="9">
        <v>2340</v>
      </c>
      <c r="G163" s="11">
        <f t="shared" si="4"/>
        <v>71834.10000000002</v>
      </c>
      <c r="H163" s="9">
        <v>2931.3999999999996</v>
      </c>
      <c r="I163" s="9"/>
      <c r="J163" s="9">
        <v>9825.52</v>
      </c>
      <c r="K163" s="13">
        <f t="shared" si="5"/>
        <v>84591.020000000019</v>
      </c>
    </row>
    <row r="164" spans="1:11" x14ac:dyDescent="0.25">
      <c r="A164" s="7">
        <v>9017</v>
      </c>
      <c r="B164" s="18" t="s">
        <v>195</v>
      </c>
      <c r="C164" s="8" t="s">
        <v>22</v>
      </c>
      <c r="D164" s="9">
        <v>43335.920000000006</v>
      </c>
      <c r="E164" s="9">
        <v>31963.070000000014</v>
      </c>
      <c r="F164" s="9"/>
      <c r="G164" s="11">
        <f t="shared" si="4"/>
        <v>75298.99000000002</v>
      </c>
      <c r="H164" s="9">
        <v>1180.3899999999999</v>
      </c>
      <c r="I164" s="9">
        <v>2777.3300000000004</v>
      </c>
      <c r="J164" s="9">
        <v>9126.9700000000012</v>
      </c>
      <c r="K164" s="13">
        <f t="shared" si="5"/>
        <v>88383.680000000022</v>
      </c>
    </row>
    <row r="165" spans="1:11" x14ac:dyDescent="0.25">
      <c r="A165" s="7">
        <v>1591</v>
      </c>
      <c r="B165" s="18" t="s">
        <v>196</v>
      </c>
      <c r="C165" s="8" t="s">
        <v>22</v>
      </c>
      <c r="D165" s="9">
        <v>43335.920000000006</v>
      </c>
      <c r="E165" s="9">
        <v>31770.410000000014</v>
      </c>
      <c r="F165" s="9">
        <v>4680</v>
      </c>
      <c r="G165" s="11">
        <f t="shared" si="4"/>
        <v>79786.330000000016</v>
      </c>
      <c r="H165" s="9">
        <v>2435.02</v>
      </c>
      <c r="I165" s="9">
        <v>4332.9399999999996</v>
      </c>
      <c r="J165" s="9">
        <v>21596.33</v>
      </c>
      <c r="K165" s="13">
        <f t="shared" si="5"/>
        <v>108150.62000000002</v>
      </c>
    </row>
    <row r="166" spans="1:11" x14ac:dyDescent="0.25">
      <c r="A166" s="7">
        <v>2916</v>
      </c>
      <c r="B166" s="18" t="s">
        <v>197</v>
      </c>
      <c r="C166" s="8" t="s">
        <v>198</v>
      </c>
      <c r="D166" s="9">
        <v>42641.64</v>
      </c>
      <c r="E166" s="9">
        <v>22107.830000000009</v>
      </c>
      <c r="F166" s="9">
        <v>2302.5</v>
      </c>
      <c r="G166" s="11">
        <f t="shared" si="4"/>
        <v>67051.97</v>
      </c>
      <c r="H166" s="9">
        <v>4065.2200000000003</v>
      </c>
      <c r="I166" s="9"/>
      <c r="J166" s="9">
        <v>310.92</v>
      </c>
      <c r="K166" s="13">
        <f t="shared" si="5"/>
        <v>71428.11</v>
      </c>
    </row>
    <row r="167" spans="1:11" x14ac:dyDescent="0.25">
      <c r="A167" s="7">
        <v>2503</v>
      </c>
      <c r="B167" s="18" t="s">
        <v>199</v>
      </c>
      <c r="C167" s="8" t="s">
        <v>8</v>
      </c>
      <c r="D167" s="9">
        <v>43335.920000000006</v>
      </c>
      <c r="E167" s="9">
        <v>26158.180000000015</v>
      </c>
      <c r="F167" s="9">
        <v>2340</v>
      </c>
      <c r="G167" s="11">
        <f t="shared" si="4"/>
        <v>71834.10000000002</v>
      </c>
      <c r="H167" s="9">
        <v>2890.15</v>
      </c>
      <c r="I167" s="9">
        <v>2643.5699999999997</v>
      </c>
      <c r="J167" s="9">
        <v>88919.620000000024</v>
      </c>
      <c r="K167" s="13">
        <f t="shared" si="5"/>
        <v>166287.44000000003</v>
      </c>
    </row>
    <row r="168" spans="1:11" x14ac:dyDescent="0.25">
      <c r="A168" s="7">
        <v>3201</v>
      </c>
      <c r="B168" s="18" t="s">
        <v>200</v>
      </c>
      <c r="C168" s="8" t="s">
        <v>8</v>
      </c>
      <c r="D168" s="9">
        <v>43335.920000000006</v>
      </c>
      <c r="E168" s="9">
        <v>26158.180000000015</v>
      </c>
      <c r="F168" s="9">
        <v>2340</v>
      </c>
      <c r="G168" s="11">
        <f t="shared" si="4"/>
        <v>71834.10000000002</v>
      </c>
      <c r="H168" s="9">
        <v>1947.5</v>
      </c>
      <c r="I168" s="9"/>
      <c r="J168" s="9">
        <v>3415.03</v>
      </c>
      <c r="K168" s="13">
        <f t="shared" si="5"/>
        <v>77196.630000000019</v>
      </c>
    </row>
    <row r="169" spans="1:11" x14ac:dyDescent="0.25">
      <c r="A169" s="7">
        <v>1902</v>
      </c>
      <c r="B169" s="18" t="s">
        <v>201</v>
      </c>
      <c r="C169" s="8" t="s">
        <v>202</v>
      </c>
      <c r="D169" s="9">
        <v>43335.920000000006</v>
      </c>
      <c r="E169" s="9">
        <v>53549.309999999961</v>
      </c>
      <c r="F169" s="9">
        <v>8450</v>
      </c>
      <c r="G169" s="11">
        <f t="shared" si="4"/>
        <v>105335.22999999997</v>
      </c>
      <c r="H169" s="9">
        <v>4366.5199999999995</v>
      </c>
      <c r="I169" s="9"/>
      <c r="J169" s="9"/>
      <c r="K169" s="13">
        <f t="shared" si="5"/>
        <v>109701.74999999997</v>
      </c>
    </row>
    <row r="170" spans="1:11" x14ac:dyDescent="0.25">
      <c r="A170" s="7">
        <v>1434</v>
      </c>
      <c r="B170" s="18" t="s">
        <v>203</v>
      </c>
      <c r="C170" s="8" t="s">
        <v>22</v>
      </c>
      <c r="D170" s="9">
        <v>43335.920000000006</v>
      </c>
      <c r="E170" s="9">
        <v>32907.130000000019</v>
      </c>
      <c r="F170" s="9">
        <v>4680</v>
      </c>
      <c r="G170" s="11">
        <f t="shared" si="4"/>
        <v>80923.050000000017</v>
      </c>
      <c r="H170" s="9">
        <v>2124.3000000000002</v>
      </c>
      <c r="I170" s="9">
        <v>98.009999999999991</v>
      </c>
      <c r="J170" s="9">
        <v>45174.1</v>
      </c>
      <c r="K170" s="13">
        <f t="shared" si="5"/>
        <v>128319.46000000002</v>
      </c>
    </row>
    <row r="171" spans="1:11" x14ac:dyDescent="0.25">
      <c r="A171" s="7">
        <v>256</v>
      </c>
      <c r="B171" s="18" t="s">
        <v>204</v>
      </c>
      <c r="C171" s="8" t="s">
        <v>193</v>
      </c>
      <c r="D171" s="9">
        <v>43335.920000000006</v>
      </c>
      <c r="E171" s="9">
        <v>26158.18</v>
      </c>
      <c r="F171" s="9">
        <v>2340</v>
      </c>
      <c r="G171" s="11">
        <f t="shared" si="4"/>
        <v>71834.100000000006</v>
      </c>
      <c r="H171" s="9">
        <v>4325.1900000000005</v>
      </c>
      <c r="I171" s="9">
        <v>1239.4799999999998</v>
      </c>
      <c r="J171" s="9">
        <v>11000</v>
      </c>
      <c r="K171" s="13">
        <f t="shared" si="5"/>
        <v>88398.77</v>
      </c>
    </row>
    <row r="172" spans="1:11" x14ac:dyDescent="0.25">
      <c r="A172" s="7">
        <v>2023</v>
      </c>
      <c r="B172" s="18" t="s">
        <v>205</v>
      </c>
      <c r="C172" s="8" t="s">
        <v>24</v>
      </c>
      <c r="D172" s="9">
        <v>43335.920000000006</v>
      </c>
      <c r="E172" s="9">
        <v>10854.709999999997</v>
      </c>
      <c r="F172" s="9">
        <v>1414.6599999999994</v>
      </c>
      <c r="G172" s="11">
        <f t="shared" si="4"/>
        <v>55605.29</v>
      </c>
      <c r="H172" s="9"/>
      <c r="I172" s="9">
        <v>3477.2200000000003</v>
      </c>
      <c r="J172" s="9"/>
      <c r="K172" s="13">
        <f t="shared" si="5"/>
        <v>59082.51</v>
      </c>
    </row>
    <row r="173" spans="1:11" x14ac:dyDescent="0.25">
      <c r="A173" s="7">
        <v>2872</v>
      </c>
      <c r="B173" s="18" t="s">
        <v>206</v>
      </c>
      <c r="C173" s="8" t="s">
        <v>13</v>
      </c>
      <c r="D173" s="9">
        <v>43335.920000000006</v>
      </c>
      <c r="E173" s="9">
        <v>22468.520000000008</v>
      </c>
      <c r="F173" s="9">
        <v>2340</v>
      </c>
      <c r="G173" s="11">
        <f t="shared" si="4"/>
        <v>68144.440000000017</v>
      </c>
      <c r="H173" s="9">
        <v>2567.71</v>
      </c>
      <c r="I173" s="9"/>
      <c r="J173" s="9">
        <v>9151.31</v>
      </c>
      <c r="K173" s="13">
        <f t="shared" si="5"/>
        <v>79863.460000000021</v>
      </c>
    </row>
    <row r="174" spans="1:11" x14ac:dyDescent="0.25">
      <c r="A174" s="7">
        <v>1948</v>
      </c>
      <c r="B174" s="18" t="s">
        <v>207</v>
      </c>
      <c r="C174" s="8" t="s">
        <v>208</v>
      </c>
      <c r="D174" s="9">
        <v>43335.920000000006</v>
      </c>
      <c r="E174" s="9">
        <v>16380.230000000003</v>
      </c>
      <c r="F174" s="9">
        <v>5550.2400000000016</v>
      </c>
      <c r="G174" s="11">
        <f t="shared" si="4"/>
        <v>65266.390000000014</v>
      </c>
      <c r="H174" s="9"/>
      <c r="I174" s="9">
        <v>2201.5</v>
      </c>
      <c r="J174" s="9"/>
      <c r="K174" s="13">
        <f t="shared" si="5"/>
        <v>67467.890000000014</v>
      </c>
    </row>
    <row r="175" spans="1:11" x14ac:dyDescent="0.25">
      <c r="A175" s="7">
        <v>3362</v>
      </c>
      <c r="B175" s="18" t="s">
        <v>209</v>
      </c>
      <c r="C175" s="8" t="s">
        <v>210</v>
      </c>
      <c r="D175" s="9">
        <v>32483.200000000001</v>
      </c>
      <c r="E175" s="9">
        <v>3093.7499999999991</v>
      </c>
      <c r="F175" s="9">
        <v>6342.7899999999991</v>
      </c>
      <c r="G175" s="11">
        <f t="shared" si="4"/>
        <v>41919.74</v>
      </c>
      <c r="H175" s="9"/>
      <c r="I175" s="9">
        <v>3.48</v>
      </c>
      <c r="J175" s="9"/>
      <c r="K175" s="13">
        <f t="shared" si="5"/>
        <v>41923.22</v>
      </c>
    </row>
    <row r="176" spans="1:11" x14ac:dyDescent="0.25">
      <c r="A176" s="7">
        <v>1934</v>
      </c>
      <c r="B176" s="18" t="s">
        <v>211</v>
      </c>
      <c r="C176" s="8" t="s">
        <v>24</v>
      </c>
      <c r="D176" s="9">
        <v>40975.710000000006</v>
      </c>
      <c r="E176" s="9">
        <v>13916.049999999997</v>
      </c>
      <c r="F176" s="9">
        <v>5396.4999999999991</v>
      </c>
      <c r="G176" s="11">
        <f t="shared" si="4"/>
        <v>60288.26</v>
      </c>
      <c r="H176" s="9"/>
      <c r="I176" s="9"/>
      <c r="J176" s="9"/>
      <c r="K176" s="13">
        <f t="shared" si="5"/>
        <v>60288.26</v>
      </c>
    </row>
    <row r="177" spans="1:11" x14ac:dyDescent="0.25">
      <c r="A177" s="7">
        <v>1920</v>
      </c>
      <c r="B177" s="18" t="s">
        <v>212</v>
      </c>
      <c r="C177" s="8" t="s">
        <v>29</v>
      </c>
      <c r="D177" s="9">
        <v>43335.920000000006</v>
      </c>
      <c r="E177" s="9">
        <v>28748.820000000014</v>
      </c>
      <c r="F177" s="9">
        <v>4698.8499999999985</v>
      </c>
      <c r="G177" s="11">
        <f t="shared" si="4"/>
        <v>76783.590000000026</v>
      </c>
      <c r="H177" s="9">
        <v>4223.4399999999996</v>
      </c>
      <c r="I177" s="9"/>
      <c r="J177" s="9"/>
      <c r="K177" s="13">
        <f t="shared" si="5"/>
        <v>81007.030000000028</v>
      </c>
    </row>
    <row r="178" spans="1:11" x14ac:dyDescent="0.25">
      <c r="A178" s="7">
        <v>2458</v>
      </c>
      <c r="B178" s="18" t="s">
        <v>213</v>
      </c>
      <c r="C178" s="8" t="s">
        <v>8</v>
      </c>
      <c r="D178" s="9">
        <v>42502.420000000006</v>
      </c>
      <c r="E178" s="9">
        <v>26929.460000000006</v>
      </c>
      <c r="F178" s="9">
        <v>2294.9499999999998</v>
      </c>
      <c r="G178" s="11">
        <f t="shared" si="4"/>
        <v>71726.83</v>
      </c>
      <c r="H178" s="9">
        <v>1573.99</v>
      </c>
      <c r="I178" s="9"/>
      <c r="J178" s="9">
        <v>21275.879999999997</v>
      </c>
      <c r="K178" s="13">
        <f t="shared" si="5"/>
        <v>94576.700000000012</v>
      </c>
    </row>
    <row r="179" spans="1:11" x14ac:dyDescent="0.25">
      <c r="A179" s="7">
        <v>2012</v>
      </c>
      <c r="B179" s="18" t="s">
        <v>214</v>
      </c>
      <c r="C179" s="8" t="s">
        <v>24</v>
      </c>
      <c r="D179" s="9">
        <v>43335.920000000006</v>
      </c>
      <c r="E179" s="9">
        <v>10946.749999999996</v>
      </c>
      <c r="F179" s="9">
        <v>1170</v>
      </c>
      <c r="G179" s="11">
        <f t="shared" si="4"/>
        <v>55452.67</v>
      </c>
      <c r="H179" s="9"/>
      <c r="I179" s="9"/>
      <c r="J179" s="9"/>
      <c r="K179" s="13">
        <f t="shared" si="5"/>
        <v>55452.67</v>
      </c>
    </row>
    <row r="180" spans="1:11" x14ac:dyDescent="0.25">
      <c r="A180" s="7">
        <v>2142</v>
      </c>
      <c r="B180" s="18" t="s">
        <v>215</v>
      </c>
      <c r="C180" s="8" t="s">
        <v>24</v>
      </c>
      <c r="D180" s="9">
        <v>17943.080000000002</v>
      </c>
      <c r="E180" s="9">
        <v>4038.2099999999991</v>
      </c>
      <c r="F180" s="9"/>
      <c r="G180" s="11">
        <f t="shared" si="4"/>
        <v>21981.29</v>
      </c>
      <c r="H180" s="9"/>
      <c r="I180" s="9"/>
      <c r="J180" s="9"/>
      <c r="K180" s="13">
        <f t="shared" si="5"/>
        <v>21981.29</v>
      </c>
    </row>
    <row r="181" spans="1:11" x14ac:dyDescent="0.25">
      <c r="A181" s="7">
        <v>1586</v>
      </c>
      <c r="B181" s="18" t="s">
        <v>216</v>
      </c>
      <c r="C181" s="8" t="s">
        <v>29</v>
      </c>
      <c r="D181" s="9">
        <v>43335.920000000006</v>
      </c>
      <c r="E181" s="9">
        <v>31207.510000000024</v>
      </c>
      <c r="F181" s="9">
        <v>5168.8</v>
      </c>
      <c r="G181" s="11">
        <f t="shared" si="4"/>
        <v>79712.230000000025</v>
      </c>
      <c r="H181" s="9">
        <v>3882.36</v>
      </c>
      <c r="I181" s="9"/>
      <c r="J181" s="9"/>
      <c r="K181" s="13">
        <f t="shared" si="5"/>
        <v>83594.590000000026</v>
      </c>
    </row>
    <row r="182" spans="1:11" x14ac:dyDescent="0.25">
      <c r="A182" s="7">
        <v>1679</v>
      </c>
      <c r="B182" s="18" t="s">
        <v>217</v>
      </c>
      <c r="C182" s="8" t="s">
        <v>22</v>
      </c>
      <c r="D182" s="9"/>
      <c r="E182" s="9"/>
      <c r="F182" s="9"/>
      <c r="G182" s="11">
        <f t="shared" si="4"/>
        <v>0</v>
      </c>
      <c r="H182" s="9">
        <v>606.13</v>
      </c>
      <c r="I182" s="9"/>
      <c r="J182" s="9"/>
      <c r="K182" s="13">
        <f t="shared" si="5"/>
        <v>606.13</v>
      </c>
    </row>
    <row r="183" spans="1:11" x14ac:dyDescent="0.25">
      <c r="A183" s="7">
        <v>3343</v>
      </c>
      <c r="B183" s="18" t="s">
        <v>218</v>
      </c>
      <c r="C183" s="8" t="s">
        <v>31</v>
      </c>
      <c r="D183" s="9">
        <v>43246.22</v>
      </c>
      <c r="E183" s="9">
        <v>11188.169999999998</v>
      </c>
      <c r="F183" s="9"/>
      <c r="G183" s="11">
        <f t="shared" si="4"/>
        <v>54434.39</v>
      </c>
      <c r="H183" s="9">
        <v>509.91</v>
      </c>
      <c r="I183" s="9">
        <v>2869.3399999999997</v>
      </c>
      <c r="J183" s="9">
        <v>1270.28</v>
      </c>
      <c r="K183" s="13">
        <f t="shared" si="5"/>
        <v>59083.92</v>
      </c>
    </row>
    <row r="184" spans="1:11" x14ac:dyDescent="0.25">
      <c r="A184" s="7">
        <v>3070</v>
      </c>
      <c r="B184" s="18" t="s">
        <v>219</v>
      </c>
      <c r="C184" s="8" t="s">
        <v>13</v>
      </c>
      <c r="D184" s="9">
        <v>43335.920000000006</v>
      </c>
      <c r="E184" s="9">
        <v>22468.520000000008</v>
      </c>
      <c r="F184" s="9">
        <v>2340</v>
      </c>
      <c r="G184" s="11">
        <f t="shared" si="4"/>
        <v>68144.440000000017</v>
      </c>
      <c r="H184" s="9">
        <v>3434.1499999999996</v>
      </c>
      <c r="I184" s="9">
        <v>6758.02</v>
      </c>
      <c r="J184" s="9">
        <v>38119.989999999991</v>
      </c>
      <c r="K184" s="13">
        <f t="shared" si="5"/>
        <v>116456.6</v>
      </c>
    </row>
    <row r="185" spans="1:11" x14ac:dyDescent="0.25">
      <c r="A185" s="7">
        <v>2885</v>
      </c>
      <c r="B185" s="18" t="s">
        <v>220</v>
      </c>
      <c r="C185" s="8" t="s">
        <v>8</v>
      </c>
      <c r="D185" s="9">
        <v>43335.920000000006</v>
      </c>
      <c r="E185" s="9">
        <v>26794.530000000021</v>
      </c>
      <c r="F185" s="9">
        <v>2829.3199999999988</v>
      </c>
      <c r="G185" s="11">
        <f t="shared" si="4"/>
        <v>72959.770000000019</v>
      </c>
      <c r="H185" s="9">
        <v>1557.92</v>
      </c>
      <c r="I185" s="9">
        <v>2442.9199999999996</v>
      </c>
      <c r="J185" s="9">
        <v>11164.75</v>
      </c>
      <c r="K185" s="13">
        <f t="shared" si="5"/>
        <v>88125.360000000015</v>
      </c>
    </row>
    <row r="186" spans="1:11" x14ac:dyDescent="0.25">
      <c r="A186" s="7">
        <v>2162</v>
      </c>
      <c r="B186" s="18" t="s">
        <v>221</v>
      </c>
      <c r="C186" s="8" t="s">
        <v>22</v>
      </c>
      <c r="D186" s="9">
        <v>43335.920000000006</v>
      </c>
      <c r="E186" s="9">
        <v>28114.290000000023</v>
      </c>
      <c r="F186" s="9">
        <v>4680</v>
      </c>
      <c r="G186" s="11">
        <f t="shared" si="4"/>
        <v>76130.210000000021</v>
      </c>
      <c r="H186" s="9">
        <v>2217.34</v>
      </c>
      <c r="I186" s="9"/>
      <c r="J186" s="9">
        <v>16470.21</v>
      </c>
      <c r="K186" s="13">
        <f t="shared" si="5"/>
        <v>94817.760000000009</v>
      </c>
    </row>
    <row r="187" spans="1:11" x14ac:dyDescent="0.25">
      <c r="A187" s="7">
        <v>3275</v>
      </c>
      <c r="B187" s="18" t="s">
        <v>222</v>
      </c>
      <c r="C187" s="8" t="s">
        <v>13</v>
      </c>
      <c r="D187" s="9">
        <v>43335.920000000006</v>
      </c>
      <c r="E187" s="9">
        <v>22468.520000000008</v>
      </c>
      <c r="F187" s="9">
        <v>650</v>
      </c>
      <c r="G187" s="11">
        <f t="shared" si="4"/>
        <v>66454.440000000017</v>
      </c>
      <c r="H187" s="9">
        <v>2499.62</v>
      </c>
      <c r="I187" s="9">
        <v>5117.1400000000012</v>
      </c>
      <c r="J187" s="9"/>
      <c r="K187" s="13">
        <f t="shared" si="5"/>
        <v>74071.200000000012</v>
      </c>
    </row>
    <row r="188" spans="1:11" x14ac:dyDescent="0.25">
      <c r="A188" s="7">
        <v>3399</v>
      </c>
      <c r="B188" s="18" t="s">
        <v>223</v>
      </c>
      <c r="C188" s="8" t="s">
        <v>31</v>
      </c>
      <c r="D188" s="9">
        <v>3331.61</v>
      </c>
      <c r="E188" s="9">
        <v>864.34</v>
      </c>
      <c r="F188" s="9"/>
      <c r="G188" s="11">
        <f t="shared" si="4"/>
        <v>4195.95</v>
      </c>
      <c r="H188" s="9"/>
      <c r="I188" s="9"/>
      <c r="J188" s="9"/>
      <c r="K188" s="13">
        <f t="shared" si="5"/>
        <v>4195.95</v>
      </c>
    </row>
    <row r="189" spans="1:11" x14ac:dyDescent="0.25">
      <c r="A189" s="7">
        <v>3342</v>
      </c>
      <c r="B189" s="18" t="s">
        <v>224</v>
      </c>
      <c r="C189" s="8" t="s">
        <v>225</v>
      </c>
      <c r="D189" s="9">
        <v>43079.25</v>
      </c>
      <c r="E189" s="9">
        <v>14887.419999999993</v>
      </c>
      <c r="F189" s="9"/>
      <c r="G189" s="11">
        <f t="shared" si="4"/>
        <v>57966.669999999991</v>
      </c>
      <c r="H189" s="9">
        <v>380.13</v>
      </c>
      <c r="I189" s="9">
        <v>1029.7100000000003</v>
      </c>
      <c r="J189" s="9"/>
      <c r="K189" s="13">
        <f t="shared" si="5"/>
        <v>59376.509999999987</v>
      </c>
    </row>
    <row r="190" spans="1:11" x14ac:dyDescent="0.25">
      <c r="A190" s="7">
        <v>2465</v>
      </c>
      <c r="B190" s="18" t="s">
        <v>226</v>
      </c>
      <c r="C190" s="8" t="s">
        <v>8</v>
      </c>
      <c r="D190" s="9">
        <v>43335.920000000006</v>
      </c>
      <c r="E190" s="9">
        <v>26158.180000000015</v>
      </c>
      <c r="F190" s="9">
        <v>2340</v>
      </c>
      <c r="G190" s="11">
        <f t="shared" si="4"/>
        <v>71834.10000000002</v>
      </c>
      <c r="H190" s="9">
        <v>2368.39</v>
      </c>
      <c r="I190" s="9">
        <v>2179.4599999999996</v>
      </c>
      <c r="J190" s="9"/>
      <c r="K190" s="13">
        <f t="shared" si="5"/>
        <v>76381.950000000026</v>
      </c>
    </row>
    <row r="191" spans="1:11" x14ac:dyDescent="0.25">
      <c r="A191" s="7">
        <v>2507</v>
      </c>
      <c r="B191" s="18" t="s">
        <v>227</v>
      </c>
      <c r="C191" s="8" t="s">
        <v>29</v>
      </c>
      <c r="D191" s="9">
        <v>43335.920000000006</v>
      </c>
      <c r="E191" s="9">
        <v>30983.119999999999</v>
      </c>
      <c r="F191" s="9">
        <v>2340</v>
      </c>
      <c r="G191" s="11">
        <f t="shared" si="4"/>
        <v>76659.040000000008</v>
      </c>
      <c r="H191" s="9">
        <v>4013.24</v>
      </c>
      <c r="I191" s="9">
        <v>17.82</v>
      </c>
      <c r="J191" s="9"/>
      <c r="K191" s="13">
        <f t="shared" si="5"/>
        <v>80690.10000000002</v>
      </c>
    </row>
    <row r="192" spans="1:11" x14ac:dyDescent="0.25">
      <c r="A192" s="7">
        <v>1924</v>
      </c>
      <c r="B192" s="18" t="s">
        <v>228</v>
      </c>
      <c r="C192" s="8" t="s">
        <v>8</v>
      </c>
      <c r="D192" s="9">
        <v>43335.920000000006</v>
      </c>
      <c r="E192" s="9">
        <v>28964.880000000023</v>
      </c>
      <c r="F192" s="9">
        <v>2829.3199999999988</v>
      </c>
      <c r="G192" s="11">
        <f t="shared" si="4"/>
        <v>75130.120000000024</v>
      </c>
      <c r="H192" s="9">
        <v>3265.83</v>
      </c>
      <c r="I192" s="9"/>
      <c r="J192" s="9">
        <v>7371.8600000000006</v>
      </c>
      <c r="K192" s="13">
        <f t="shared" si="5"/>
        <v>85767.810000000027</v>
      </c>
    </row>
    <row r="193" spans="1:11" x14ac:dyDescent="0.25">
      <c r="A193" s="7">
        <v>2500</v>
      </c>
      <c r="B193" s="18" t="s">
        <v>229</v>
      </c>
      <c r="C193" s="8" t="s">
        <v>22</v>
      </c>
      <c r="D193" s="9">
        <v>43335.920000000006</v>
      </c>
      <c r="E193" s="9">
        <v>36716.650000000009</v>
      </c>
      <c r="F193" s="9">
        <v>4680</v>
      </c>
      <c r="G193" s="11">
        <f t="shared" si="4"/>
        <v>84732.57</v>
      </c>
      <c r="H193" s="9">
        <v>2228.88</v>
      </c>
      <c r="I193" s="9"/>
      <c r="J193" s="9">
        <v>13778.100000000002</v>
      </c>
      <c r="K193" s="13">
        <f t="shared" si="5"/>
        <v>100739.55000000002</v>
      </c>
    </row>
    <row r="194" spans="1:11" x14ac:dyDescent="0.25">
      <c r="A194" s="7">
        <v>1868</v>
      </c>
      <c r="B194" s="18" t="s">
        <v>230</v>
      </c>
      <c r="C194" s="8" t="s">
        <v>8</v>
      </c>
      <c r="D194" s="9">
        <v>43207.780000000006</v>
      </c>
      <c r="E194" s="9">
        <v>30436.050000000021</v>
      </c>
      <c r="F194" s="9">
        <v>2333.08</v>
      </c>
      <c r="G194" s="11">
        <f t="shared" si="4"/>
        <v>75976.910000000033</v>
      </c>
      <c r="H194" s="9">
        <v>2515.21</v>
      </c>
      <c r="I194" s="9"/>
      <c r="J194" s="9">
        <v>1817.14</v>
      </c>
      <c r="K194" s="13">
        <f t="shared" si="5"/>
        <v>80309.260000000038</v>
      </c>
    </row>
    <row r="195" spans="1:11" x14ac:dyDescent="0.25">
      <c r="A195" s="7">
        <v>1758</v>
      </c>
      <c r="B195" s="18" t="s">
        <v>231</v>
      </c>
      <c r="C195" s="8" t="s">
        <v>208</v>
      </c>
      <c r="D195" s="9">
        <v>43335.920000000006</v>
      </c>
      <c r="E195" s="9">
        <v>15632.469999999998</v>
      </c>
      <c r="F195" s="9">
        <v>2340</v>
      </c>
      <c r="G195" s="11">
        <f t="shared" ref="G195:G258" si="6">D195+E195+F195</f>
        <v>61308.39</v>
      </c>
      <c r="H195" s="9"/>
      <c r="I195" s="9">
        <v>2010.52</v>
      </c>
      <c r="J195" s="9"/>
      <c r="K195" s="13">
        <f t="shared" si="5"/>
        <v>63318.909999999996</v>
      </c>
    </row>
    <row r="196" spans="1:11" x14ac:dyDescent="0.25">
      <c r="A196" s="7">
        <v>2951</v>
      </c>
      <c r="B196" s="18" t="s">
        <v>232</v>
      </c>
      <c r="C196" s="8" t="s">
        <v>8</v>
      </c>
      <c r="D196" s="9">
        <v>43335.920000000006</v>
      </c>
      <c r="E196" s="9">
        <v>29847.840000000018</v>
      </c>
      <c r="F196" s="9">
        <v>2340</v>
      </c>
      <c r="G196" s="11">
        <f t="shared" si="6"/>
        <v>75523.760000000024</v>
      </c>
      <c r="H196" s="9">
        <v>2741.97</v>
      </c>
      <c r="I196" s="9">
        <v>1239.4799999999998</v>
      </c>
      <c r="J196" s="9">
        <v>18289.45</v>
      </c>
      <c r="K196" s="13">
        <f t="shared" ref="K196:K259" si="7">D196+E196+F196+H196+I196+J196</f>
        <v>97794.660000000018</v>
      </c>
    </row>
    <row r="197" spans="1:11" x14ac:dyDescent="0.25">
      <c r="A197" s="7">
        <v>2449</v>
      </c>
      <c r="B197" s="18" t="s">
        <v>233</v>
      </c>
      <c r="C197" s="8" t="s">
        <v>193</v>
      </c>
      <c r="D197" s="9">
        <v>43335.920000000006</v>
      </c>
      <c r="E197" s="9">
        <v>32686.269999999957</v>
      </c>
      <c r="F197" s="9">
        <v>2340</v>
      </c>
      <c r="G197" s="11">
        <f t="shared" si="6"/>
        <v>78362.189999999959</v>
      </c>
      <c r="H197" s="9">
        <v>4379.38</v>
      </c>
      <c r="I197" s="9">
        <v>1239.4799999999998</v>
      </c>
      <c r="J197" s="9">
        <v>13250</v>
      </c>
      <c r="K197" s="13">
        <f t="shared" si="7"/>
        <v>97231.049999999959</v>
      </c>
    </row>
    <row r="198" spans="1:11" x14ac:dyDescent="0.25">
      <c r="A198" s="7">
        <v>2522</v>
      </c>
      <c r="B198" s="18" t="s">
        <v>234</v>
      </c>
      <c r="C198" s="8" t="s">
        <v>8</v>
      </c>
      <c r="D198" s="9">
        <v>43335.920000000006</v>
      </c>
      <c r="E198" s="9">
        <v>30415.480000000018</v>
      </c>
      <c r="F198" s="9">
        <v>2340</v>
      </c>
      <c r="G198" s="11">
        <f t="shared" si="6"/>
        <v>76091.400000000023</v>
      </c>
      <c r="H198" s="9">
        <v>2451.38</v>
      </c>
      <c r="I198" s="9"/>
      <c r="J198" s="9">
        <v>4579.42</v>
      </c>
      <c r="K198" s="13">
        <f t="shared" si="7"/>
        <v>83122.200000000026</v>
      </c>
    </row>
    <row r="199" spans="1:11" x14ac:dyDescent="0.25">
      <c r="A199" s="7">
        <v>3033</v>
      </c>
      <c r="B199" s="18" t="s">
        <v>235</v>
      </c>
      <c r="C199" s="8" t="s">
        <v>13</v>
      </c>
      <c r="D199" s="9">
        <v>43335.920000000006</v>
      </c>
      <c r="E199" s="9">
        <v>22468.520000000008</v>
      </c>
      <c r="F199" s="9">
        <v>2340</v>
      </c>
      <c r="G199" s="11">
        <f t="shared" si="6"/>
        <v>68144.440000000017</v>
      </c>
      <c r="H199" s="9">
        <v>2389.25</v>
      </c>
      <c r="I199" s="9"/>
      <c r="J199" s="9">
        <v>5556.51</v>
      </c>
      <c r="K199" s="13">
        <f t="shared" si="7"/>
        <v>76090.200000000012</v>
      </c>
    </row>
    <row r="200" spans="1:11" x14ac:dyDescent="0.25">
      <c r="A200" s="7">
        <v>3181</v>
      </c>
      <c r="B200" s="18" t="s">
        <v>236</v>
      </c>
      <c r="C200" s="8" t="s">
        <v>13</v>
      </c>
      <c r="D200" s="9">
        <v>43335.920000000006</v>
      </c>
      <c r="E200" s="9">
        <v>22468.520000000008</v>
      </c>
      <c r="F200" s="9">
        <v>2340</v>
      </c>
      <c r="G200" s="11">
        <f t="shared" si="6"/>
        <v>68144.440000000017</v>
      </c>
      <c r="H200" s="9">
        <v>3834.94</v>
      </c>
      <c r="I200" s="9">
        <v>5110.0599999999986</v>
      </c>
      <c r="J200" s="9">
        <v>33607.970000000008</v>
      </c>
      <c r="K200" s="13">
        <f t="shared" si="7"/>
        <v>110697.41000000003</v>
      </c>
    </row>
    <row r="201" spans="1:11" x14ac:dyDescent="0.25">
      <c r="A201" s="7">
        <v>2933</v>
      </c>
      <c r="B201" s="18" t="s">
        <v>237</v>
      </c>
      <c r="C201" s="8" t="s">
        <v>8</v>
      </c>
      <c r="D201" s="9">
        <v>43335.920000000006</v>
      </c>
      <c r="E201" s="9">
        <v>25874.360000000011</v>
      </c>
      <c r="F201" s="9">
        <v>8601.19</v>
      </c>
      <c r="G201" s="11">
        <f t="shared" si="6"/>
        <v>77811.470000000016</v>
      </c>
      <c r="H201" s="9">
        <v>2650.06</v>
      </c>
      <c r="I201" s="9">
        <v>8151.6399999999985</v>
      </c>
      <c r="J201" s="9">
        <v>5399.7</v>
      </c>
      <c r="K201" s="13">
        <f t="shared" si="7"/>
        <v>94012.87000000001</v>
      </c>
    </row>
    <row r="202" spans="1:11" x14ac:dyDescent="0.25">
      <c r="A202" s="7">
        <v>3337</v>
      </c>
      <c r="B202" s="18" t="s">
        <v>238</v>
      </c>
      <c r="C202" s="8" t="s">
        <v>24</v>
      </c>
      <c r="D202" s="9">
        <v>43335.920000000006</v>
      </c>
      <c r="E202" s="9">
        <v>8692.2899999999972</v>
      </c>
      <c r="F202" s="9"/>
      <c r="G202" s="11">
        <f t="shared" si="6"/>
        <v>52028.210000000006</v>
      </c>
      <c r="H202" s="9"/>
      <c r="I202" s="9">
        <v>5779.6200000000008</v>
      </c>
      <c r="J202" s="9"/>
      <c r="K202" s="13">
        <f t="shared" si="7"/>
        <v>57807.830000000009</v>
      </c>
    </row>
    <row r="203" spans="1:11" x14ac:dyDescent="0.25">
      <c r="A203" s="7">
        <v>3274</v>
      </c>
      <c r="B203" s="18" t="s">
        <v>239</v>
      </c>
      <c r="C203" s="8" t="s">
        <v>13</v>
      </c>
      <c r="D203" s="9">
        <v>29411.500000000004</v>
      </c>
      <c r="E203" s="9">
        <v>15236.869999999995</v>
      </c>
      <c r="F203" s="9">
        <v>1587.69</v>
      </c>
      <c r="G203" s="11">
        <f t="shared" si="6"/>
        <v>46236.06</v>
      </c>
      <c r="H203" s="9">
        <v>3417.67</v>
      </c>
      <c r="I203" s="9">
        <v>5262.9899999999989</v>
      </c>
      <c r="J203" s="9">
        <v>33932.25</v>
      </c>
      <c r="K203" s="13">
        <f t="shared" si="7"/>
        <v>88848.97</v>
      </c>
    </row>
    <row r="204" spans="1:11" x14ac:dyDescent="0.25">
      <c r="A204" s="7">
        <v>1929</v>
      </c>
      <c r="B204" s="18" t="s">
        <v>240</v>
      </c>
      <c r="C204" s="8" t="s">
        <v>29</v>
      </c>
      <c r="D204" s="9">
        <v>43335.920000000006</v>
      </c>
      <c r="E204" s="9">
        <v>28748.820000000014</v>
      </c>
      <c r="F204" s="9">
        <v>4698.8499999999985</v>
      </c>
      <c r="G204" s="11">
        <f t="shared" si="6"/>
        <v>76783.590000000026</v>
      </c>
      <c r="H204" s="9">
        <v>3753.46</v>
      </c>
      <c r="I204" s="9"/>
      <c r="J204" s="9"/>
      <c r="K204" s="13">
        <f t="shared" si="7"/>
        <v>80537.050000000032</v>
      </c>
    </row>
    <row r="205" spans="1:11" x14ac:dyDescent="0.25">
      <c r="A205" s="7">
        <v>2894</v>
      </c>
      <c r="B205" s="18" t="s">
        <v>241</v>
      </c>
      <c r="C205" s="8" t="s">
        <v>8</v>
      </c>
      <c r="D205" s="9">
        <v>43335.920000000006</v>
      </c>
      <c r="E205" s="9">
        <v>27293.460000000014</v>
      </c>
      <c r="F205" s="9">
        <v>11326.579999999996</v>
      </c>
      <c r="G205" s="11">
        <f t="shared" si="6"/>
        <v>81955.960000000021</v>
      </c>
      <c r="H205" s="9">
        <v>2317.85</v>
      </c>
      <c r="I205" s="9"/>
      <c r="J205" s="9">
        <v>113756.17000000003</v>
      </c>
      <c r="K205" s="13">
        <f t="shared" si="7"/>
        <v>198029.98000000004</v>
      </c>
    </row>
    <row r="206" spans="1:11" x14ac:dyDescent="0.25">
      <c r="A206" s="7">
        <v>2528</v>
      </c>
      <c r="B206" s="18" t="s">
        <v>242</v>
      </c>
      <c r="C206" s="8" t="s">
        <v>8</v>
      </c>
      <c r="D206" s="9">
        <v>34045.86</v>
      </c>
      <c r="E206" s="9">
        <v>24231.63</v>
      </c>
      <c r="F206" s="9">
        <v>1838.08</v>
      </c>
      <c r="G206" s="11">
        <f t="shared" si="6"/>
        <v>60115.570000000007</v>
      </c>
      <c r="H206" s="9">
        <v>2395.7600000000002</v>
      </c>
      <c r="I206" s="9">
        <v>5852.37</v>
      </c>
      <c r="J206" s="9">
        <v>39835.599999999999</v>
      </c>
      <c r="K206" s="13">
        <f t="shared" si="7"/>
        <v>108199.30000000002</v>
      </c>
    </row>
    <row r="207" spans="1:11" x14ac:dyDescent="0.25">
      <c r="A207" s="7">
        <v>1640</v>
      </c>
      <c r="B207" s="18" t="s">
        <v>243</v>
      </c>
      <c r="C207" s="8" t="s">
        <v>29</v>
      </c>
      <c r="D207" s="9">
        <v>43335.920000000006</v>
      </c>
      <c r="E207" s="9">
        <v>30829.990000000016</v>
      </c>
      <c r="F207" s="9">
        <v>5168.8</v>
      </c>
      <c r="G207" s="11">
        <f t="shared" si="6"/>
        <v>79334.710000000021</v>
      </c>
      <c r="H207" s="9">
        <v>4298.7199999999993</v>
      </c>
      <c r="I207" s="9"/>
      <c r="J207" s="9"/>
      <c r="K207" s="13">
        <f t="shared" si="7"/>
        <v>83633.430000000022</v>
      </c>
    </row>
    <row r="208" spans="1:11" x14ac:dyDescent="0.25">
      <c r="A208" s="7">
        <v>3213</v>
      </c>
      <c r="B208" s="18" t="s">
        <v>244</v>
      </c>
      <c r="C208" s="8" t="s">
        <v>13</v>
      </c>
      <c r="D208" s="9">
        <v>43335.920000000006</v>
      </c>
      <c r="E208" s="9">
        <v>22468.520000000008</v>
      </c>
      <c r="F208" s="9">
        <v>2340</v>
      </c>
      <c r="G208" s="11">
        <f t="shared" si="6"/>
        <v>68144.440000000017</v>
      </c>
      <c r="H208" s="9">
        <v>1677.46</v>
      </c>
      <c r="I208" s="9">
        <v>4196.1799999999994</v>
      </c>
      <c r="J208" s="9">
        <v>1419.56</v>
      </c>
      <c r="K208" s="13">
        <f t="shared" si="7"/>
        <v>75437.640000000014</v>
      </c>
    </row>
    <row r="209" spans="1:11" x14ac:dyDescent="0.25">
      <c r="A209" s="7">
        <v>1892</v>
      </c>
      <c r="B209" s="18" t="s">
        <v>245</v>
      </c>
      <c r="C209" s="8" t="s">
        <v>8</v>
      </c>
      <c r="D209" s="9">
        <v>43335.920000000006</v>
      </c>
      <c r="E209" s="9">
        <v>28642.740000000016</v>
      </c>
      <c r="F209" s="9">
        <v>10941.189999999997</v>
      </c>
      <c r="G209" s="11">
        <f t="shared" si="6"/>
        <v>82919.85000000002</v>
      </c>
      <c r="H209" s="9">
        <v>2305.09</v>
      </c>
      <c r="I209" s="9">
        <v>2169.9700000000003</v>
      </c>
      <c r="J209" s="9">
        <v>5418.1799999999985</v>
      </c>
      <c r="K209" s="13">
        <f t="shared" si="7"/>
        <v>92813.090000000011</v>
      </c>
    </row>
    <row r="210" spans="1:11" x14ac:dyDescent="0.25">
      <c r="A210" s="7">
        <v>2111</v>
      </c>
      <c r="B210" s="18" t="s">
        <v>246</v>
      </c>
      <c r="C210" s="8" t="s">
        <v>8</v>
      </c>
      <c r="D210" s="9">
        <v>43335.920000000006</v>
      </c>
      <c r="E210" s="9">
        <v>27814.640000000007</v>
      </c>
      <c r="F210" s="9">
        <v>2340</v>
      </c>
      <c r="G210" s="11">
        <f t="shared" si="6"/>
        <v>73490.560000000012</v>
      </c>
      <c r="H210" s="9">
        <v>1472.62</v>
      </c>
      <c r="I210" s="9"/>
      <c r="J210" s="9"/>
      <c r="K210" s="13">
        <f t="shared" si="7"/>
        <v>74963.180000000008</v>
      </c>
    </row>
    <row r="211" spans="1:11" x14ac:dyDescent="0.25">
      <c r="A211" s="7">
        <v>1743</v>
      </c>
      <c r="B211" s="18" t="s">
        <v>247</v>
      </c>
      <c r="C211" s="8" t="s">
        <v>24</v>
      </c>
      <c r="D211" s="9">
        <v>11564.37</v>
      </c>
      <c r="E211" s="9">
        <v>4037.79</v>
      </c>
      <c r="F211" s="9">
        <v>377.71999999999997</v>
      </c>
      <c r="G211" s="11">
        <f t="shared" si="6"/>
        <v>15979.88</v>
      </c>
      <c r="H211" s="9"/>
      <c r="I211" s="9"/>
      <c r="J211" s="9"/>
      <c r="K211" s="13">
        <f t="shared" si="7"/>
        <v>15979.88</v>
      </c>
    </row>
    <row r="212" spans="1:11" x14ac:dyDescent="0.25">
      <c r="A212" s="7">
        <v>1014</v>
      </c>
      <c r="B212" s="18" t="s">
        <v>248</v>
      </c>
      <c r="C212" s="8" t="s">
        <v>22</v>
      </c>
      <c r="D212" s="9">
        <v>7243.48</v>
      </c>
      <c r="E212" s="9">
        <v>7014.8700000000008</v>
      </c>
      <c r="F212" s="9">
        <v>1829.77</v>
      </c>
      <c r="G212" s="11">
        <f t="shared" si="6"/>
        <v>16088.12</v>
      </c>
      <c r="H212" s="9">
        <v>1582.9</v>
      </c>
      <c r="I212" s="9"/>
      <c r="J212" s="9">
        <v>5231</v>
      </c>
      <c r="K212" s="13">
        <f t="shared" si="7"/>
        <v>22902.02</v>
      </c>
    </row>
    <row r="213" spans="1:11" x14ac:dyDescent="0.25">
      <c r="A213" s="7">
        <v>3344</v>
      </c>
      <c r="B213" s="18" t="s">
        <v>249</v>
      </c>
      <c r="C213" s="8" t="s">
        <v>8</v>
      </c>
      <c r="D213" s="9">
        <v>43335.920000000006</v>
      </c>
      <c r="E213" s="9">
        <v>26158.180000000015</v>
      </c>
      <c r="F213" s="9">
        <v>1222.26</v>
      </c>
      <c r="G213" s="11">
        <f t="shared" si="6"/>
        <v>70716.360000000015</v>
      </c>
      <c r="H213" s="9">
        <v>493.96</v>
      </c>
      <c r="I213" s="9">
        <v>5453.24</v>
      </c>
      <c r="J213" s="9">
        <v>651.3599999999999</v>
      </c>
      <c r="K213" s="13">
        <f t="shared" si="7"/>
        <v>77314.920000000027</v>
      </c>
    </row>
    <row r="214" spans="1:11" x14ac:dyDescent="0.25">
      <c r="A214" s="7">
        <v>999</v>
      </c>
      <c r="B214" s="18" t="s">
        <v>250</v>
      </c>
      <c r="C214" s="8" t="s">
        <v>88</v>
      </c>
      <c r="D214" s="9"/>
      <c r="E214" s="9"/>
      <c r="F214" s="9"/>
      <c r="G214" s="11">
        <f t="shared" si="6"/>
        <v>0</v>
      </c>
      <c r="H214" s="9">
        <v>2155.2399999999998</v>
      </c>
      <c r="I214" s="9"/>
      <c r="J214" s="9"/>
      <c r="K214" s="13">
        <f t="shared" si="7"/>
        <v>2155.2399999999998</v>
      </c>
    </row>
    <row r="215" spans="1:11" x14ac:dyDescent="0.25">
      <c r="A215" s="7">
        <v>1587</v>
      </c>
      <c r="B215" s="18" t="s">
        <v>251</v>
      </c>
      <c r="C215" s="8" t="s">
        <v>101</v>
      </c>
      <c r="D215" s="9">
        <v>43335.920000000006</v>
      </c>
      <c r="E215" s="9">
        <v>14751.459999999995</v>
      </c>
      <c r="F215" s="9">
        <v>2340</v>
      </c>
      <c r="G215" s="11">
        <f t="shared" si="6"/>
        <v>60427.380000000005</v>
      </c>
      <c r="H215" s="9"/>
      <c r="I215" s="9"/>
      <c r="J215" s="9"/>
      <c r="K215" s="13">
        <f t="shared" si="7"/>
        <v>60427.380000000005</v>
      </c>
    </row>
    <row r="216" spans="1:11" x14ac:dyDescent="0.25">
      <c r="A216" s="7">
        <v>2043</v>
      </c>
      <c r="B216" s="18" t="s">
        <v>252</v>
      </c>
      <c r="C216" s="8" t="s">
        <v>24</v>
      </c>
      <c r="D216" s="9">
        <v>43335.920000000006</v>
      </c>
      <c r="E216" s="9">
        <v>10624.609999999995</v>
      </c>
      <c r="F216" s="9">
        <v>1170</v>
      </c>
      <c r="G216" s="11">
        <f t="shared" si="6"/>
        <v>55130.53</v>
      </c>
      <c r="H216" s="9"/>
      <c r="I216" s="9"/>
      <c r="J216" s="9"/>
      <c r="K216" s="13">
        <f t="shared" si="7"/>
        <v>55130.53</v>
      </c>
    </row>
    <row r="217" spans="1:11" x14ac:dyDescent="0.25">
      <c r="A217" s="7">
        <v>2446</v>
      </c>
      <c r="B217" s="18" t="s">
        <v>253</v>
      </c>
      <c r="C217" s="8" t="s">
        <v>254</v>
      </c>
      <c r="D217" s="9">
        <v>43335.920000000006</v>
      </c>
      <c r="E217" s="9">
        <v>26158.18</v>
      </c>
      <c r="F217" s="9">
        <v>3112.2000000000007</v>
      </c>
      <c r="G217" s="11">
        <f t="shared" si="6"/>
        <v>72606.3</v>
      </c>
      <c r="H217" s="9">
        <v>4130.8100000000004</v>
      </c>
      <c r="I217" s="9"/>
      <c r="J217" s="9">
        <v>1163.4000000000001</v>
      </c>
      <c r="K217" s="13">
        <f t="shared" si="7"/>
        <v>77900.509999999995</v>
      </c>
    </row>
    <row r="218" spans="1:11" x14ac:dyDescent="0.25">
      <c r="A218" s="7">
        <v>2460</v>
      </c>
      <c r="B218" s="18" t="s">
        <v>255</v>
      </c>
      <c r="C218" s="8" t="s">
        <v>8</v>
      </c>
      <c r="D218" s="9">
        <v>43335.920000000006</v>
      </c>
      <c r="E218" s="9">
        <v>26158.180000000015</v>
      </c>
      <c r="F218" s="9">
        <v>2340</v>
      </c>
      <c r="G218" s="11">
        <f t="shared" si="6"/>
        <v>71834.10000000002</v>
      </c>
      <c r="H218" s="9">
        <v>2275.87</v>
      </c>
      <c r="I218" s="9"/>
      <c r="J218" s="9">
        <v>14060.27</v>
      </c>
      <c r="K218" s="13">
        <f t="shared" si="7"/>
        <v>88170.24000000002</v>
      </c>
    </row>
    <row r="219" spans="1:11" x14ac:dyDescent="0.25">
      <c r="A219" s="7">
        <v>3327</v>
      </c>
      <c r="B219" s="18" t="s">
        <v>256</v>
      </c>
      <c r="C219" s="8" t="s">
        <v>159</v>
      </c>
      <c r="D219" s="9">
        <v>43335.920000000006</v>
      </c>
      <c r="E219" s="9">
        <v>954.1700000000003</v>
      </c>
      <c r="F219" s="9">
        <v>4650.7299999999996</v>
      </c>
      <c r="G219" s="11">
        <f t="shared" si="6"/>
        <v>48940.820000000007</v>
      </c>
      <c r="H219" s="9">
        <v>4190.67</v>
      </c>
      <c r="I219" s="9"/>
      <c r="J219" s="9"/>
      <c r="K219" s="13">
        <f t="shared" si="7"/>
        <v>53131.490000000005</v>
      </c>
    </row>
    <row r="220" spans="1:11" x14ac:dyDescent="0.25">
      <c r="A220" s="7">
        <v>2123</v>
      </c>
      <c r="B220" s="18" t="s">
        <v>257</v>
      </c>
      <c r="C220" s="8" t="s">
        <v>8</v>
      </c>
      <c r="D220" s="9">
        <v>43335.920000000006</v>
      </c>
      <c r="E220" s="9">
        <v>27814.640000000007</v>
      </c>
      <c r="F220" s="9">
        <v>10941.189999999997</v>
      </c>
      <c r="G220" s="11">
        <f t="shared" si="6"/>
        <v>82091.750000000015</v>
      </c>
      <c r="H220" s="9">
        <v>2155.35</v>
      </c>
      <c r="I220" s="9">
        <v>8305.5099999999984</v>
      </c>
      <c r="J220" s="9">
        <v>38629.83</v>
      </c>
      <c r="K220" s="13">
        <f t="shared" si="7"/>
        <v>131182.44</v>
      </c>
    </row>
    <row r="221" spans="1:11" x14ac:dyDescent="0.25">
      <c r="A221" s="7">
        <v>1580</v>
      </c>
      <c r="B221" s="18" t="s">
        <v>258</v>
      </c>
      <c r="C221" s="8" t="s">
        <v>8</v>
      </c>
      <c r="D221" s="9">
        <v>43335.920000000006</v>
      </c>
      <c r="E221" s="9">
        <v>31559.030000000024</v>
      </c>
      <c r="F221" s="9">
        <v>5168.8</v>
      </c>
      <c r="G221" s="11">
        <f t="shared" si="6"/>
        <v>80063.750000000029</v>
      </c>
      <c r="H221" s="9">
        <v>8689.42</v>
      </c>
      <c r="I221" s="9">
        <v>1.37</v>
      </c>
      <c r="J221" s="9"/>
      <c r="K221" s="13">
        <f t="shared" si="7"/>
        <v>88754.540000000023</v>
      </c>
    </row>
    <row r="222" spans="1:11" x14ac:dyDescent="0.25">
      <c r="A222" s="7">
        <v>3301</v>
      </c>
      <c r="B222" s="18" t="s">
        <v>259</v>
      </c>
      <c r="C222" s="8" t="s">
        <v>8</v>
      </c>
      <c r="D222" s="9">
        <v>43335.920000000006</v>
      </c>
      <c r="E222" s="9">
        <v>26158.180000000015</v>
      </c>
      <c r="F222" s="9">
        <v>2340</v>
      </c>
      <c r="G222" s="11">
        <f t="shared" si="6"/>
        <v>71834.10000000002</v>
      </c>
      <c r="H222" s="9">
        <v>2647.59</v>
      </c>
      <c r="I222" s="9">
        <v>5420.9000000000015</v>
      </c>
      <c r="J222" s="9">
        <v>15443.65</v>
      </c>
      <c r="K222" s="13">
        <f t="shared" si="7"/>
        <v>95346.24000000002</v>
      </c>
    </row>
    <row r="223" spans="1:11" x14ac:dyDescent="0.25">
      <c r="A223" s="7">
        <v>1959</v>
      </c>
      <c r="B223" s="18" t="s">
        <v>260</v>
      </c>
      <c r="C223" s="8" t="s">
        <v>8</v>
      </c>
      <c r="D223" s="9">
        <v>43335.920000000006</v>
      </c>
      <c r="E223" s="9">
        <v>29746.960000000025</v>
      </c>
      <c r="F223" s="9">
        <v>2829.3199999999988</v>
      </c>
      <c r="G223" s="11">
        <f t="shared" si="6"/>
        <v>75912.200000000026</v>
      </c>
      <c r="H223" s="9">
        <v>2251.9899999999998</v>
      </c>
      <c r="I223" s="9">
        <v>19775.810000000005</v>
      </c>
      <c r="J223" s="9">
        <v>7291.54</v>
      </c>
      <c r="K223" s="13">
        <f t="shared" si="7"/>
        <v>105231.54000000002</v>
      </c>
    </row>
    <row r="224" spans="1:11" x14ac:dyDescent="0.25">
      <c r="A224" s="7">
        <v>2455</v>
      </c>
      <c r="B224" s="18" t="s">
        <v>261</v>
      </c>
      <c r="C224" s="8" t="s">
        <v>193</v>
      </c>
      <c r="D224" s="9">
        <v>43335.920000000006</v>
      </c>
      <c r="E224" s="9">
        <v>32686.269999999957</v>
      </c>
      <c r="F224" s="9">
        <v>2340</v>
      </c>
      <c r="G224" s="11">
        <f t="shared" si="6"/>
        <v>78362.189999999959</v>
      </c>
      <c r="H224" s="9">
        <v>3989.29</v>
      </c>
      <c r="I224" s="9">
        <v>1239.4799999999998</v>
      </c>
      <c r="J224" s="9">
        <v>12250</v>
      </c>
      <c r="K224" s="13">
        <f t="shared" si="7"/>
        <v>95840.959999999948</v>
      </c>
    </row>
    <row r="225" spans="1:11" x14ac:dyDescent="0.25">
      <c r="A225" s="7">
        <v>2027</v>
      </c>
      <c r="B225" s="18" t="s">
        <v>262</v>
      </c>
      <c r="C225" s="8" t="s">
        <v>8</v>
      </c>
      <c r="D225" s="9">
        <v>43335.920000000006</v>
      </c>
      <c r="E225" s="9">
        <v>28319.560000000009</v>
      </c>
      <c r="F225" s="9">
        <v>12111.189999999997</v>
      </c>
      <c r="G225" s="11">
        <f t="shared" si="6"/>
        <v>83766.670000000013</v>
      </c>
      <c r="H225" s="9">
        <v>2337.7600000000002</v>
      </c>
      <c r="I225" s="9"/>
      <c r="J225" s="9">
        <v>17905.719999999998</v>
      </c>
      <c r="K225" s="13">
        <f t="shared" si="7"/>
        <v>104010.15000000001</v>
      </c>
    </row>
    <row r="226" spans="1:11" x14ac:dyDescent="0.25">
      <c r="A226" s="7">
        <v>1771</v>
      </c>
      <c r="B226" s="18" t="s">
        <v>263</v>
      </c>
      <c r="C226" s="8" t="s">
        <v>22</v>
      </c>
      <c r="D226" s="9">
        <v>43335.920000000006</v>
      </c>
      <c r="E226" s="9">
        <v>32334.480000000032</v>
      </c>
      <c r="F226" s="9">
        <v>4698.8499999999985</v>
      </c>
      <c r="G226" s="11">
        <f t="shared" si="6"/>
        <v>80369.250000000029</v>
      </c>
      <c r="H226" s="9">
        <v>2336.9899999999998</v>
      </c>
      <c r="I226" s="9"/>
      <c r="J226" s="9"/>
      <c r="K226" s="13">
        <f t="shared" si="7"/>
        <v>82706.240000000034</v>
      </c>
    </row>
    <row r="227" spans="1:11" x14ac:dyDescent="0.25">
      <c r="A227" s="7">
        <v>3064</v>
      </c>
      <c r="B227" s="18" t="s">
        <v>264</v>
      </c>
      <c r="C227" s="8" t="s">
        <v>13</v>
      </c>
      <c r="D227" s="9">
        <v>43335.920000000006</v>
      </c>
      <c r="E227" s="9">
        <v>22468.520000000008</v>
      </c>
      <c r="F227" s="9">
        <v>2340</v>
      </c>
      <c r="G227" s="11">
        <f t="shared" si="6"/>
        <v>68144.440000000017</v>
      </c>
      <c r="H227" s="9">
        <v>2229.5700000000002</v>
      </c>
      <c r="I227" s="9">
        <v>6013.5799999999981</v>
      </c>
      <c r="J227" s="9">
        <v>8257.5099999999984</v>
      </c>
      <c r="K227" s="13">
        <f t="shared" si="7"/>
        <v>84645.10000000002</v>
      </c>
    </row>
    <row r="228" spans="1:11" x14ac:dyDescent="0.25">
      <c r="A228" s="7">
        <v>2106</v>
      </c>
      <c r="B228" s="18" t="s">
        <v>265</v>
      </c>
      <c r="C228" s="8" t="s">
        <v>8</v>
      </c>
      <c r="D228" s="9">
        <v>43335.920000000006</v>
      </c>
      <c r="E228" s="9">
        <v>27814.640000000007</v>
      </c>
      <c r="F228" s="9">
        <v>10941.189999999997</v>
      </c>
      <c r="G228" s="11">
        <f t="shared" si="6"/>
        <v>82091.750000000015</v>
      </c>
      <c r="H228" s="9">
        <v>2762.55</v>
      </c>
      <c r="I228" s="9">
        <v>7203.9699999999984</v>
      </c>
      <c r="J228" s="9">
        <v>11923.62</v>
      </c>
      <c r="K228" s="13">
        <f t="shared" si="7"/>
        <v>103981.89000000001</v>
      </c>
    </row>
    <row r="229" spans="1:11" x14ac:dyDescent="0.25">
      <c r="A229" s="7">
        <v>3292</v>
      </c>
      <c r="B229" s="18" t="s">
        <v>266</v>
      </c>
      <c r="C229" s="8" t="s">
        <v>159</v>
      </c>
      <c r="D229" s="9">
        <v>43335.920000000006</v>
      </c>
      <c r="E229" s="9">
        <v>954.1700000000003</v>
      </c>
      <c r="F229" s="9">
        <v>8221.4600000000009</v>
      </c>
      <c r="G229" s="11">
        <f t="shared" si="6"/>
        <v>52511.55</v>
      </c>
      <c r="H229" s="9">
        <v>4575.54</v>
      </c>
      <c r="I229" s="9">
        <v>35.64</v>
      </c>
      <c r="J229" s="9"/>
      <c r="K229" s="13">
        <f t="shared" si="7"/>
        <v>57122.73</v>
      </c>
    </row>
    <row r="230" spans="1:11" x14ac:dyDescent="0.25">
      <c r="A230" s="7">
        <v>2530</v>
      </c>
      <c r="B230" s="18" t="s">
        <v>267</v>
      </c>
      <c r="C230" s="8" t="s">
        <v>8</v>
      </c>
      <c r="D230" s="9">
        <v>43335.920000000006</v>
      </c>
      <c r="E230" s="9">
        <v>31550.76</v>
      </c>
      <c r="F230" s="9">
        <v>8601.19</v>
      </c>
      <c r="G230" s="11">
        <f t="shared" si="6"/>
        <v>83487.87000000001</v>
      </c>
      <c r="H230" s="9">
        <v>2277.34</v>
      </c>
      <c r="I230" s="9"/>
      <c r="J230" s="9">
        <v>6453.77</v>
      </c>
      <c r="K230" s="13">
        <f t="shared" si="7"/>
        <v>92218.98000000001</v>
      </c>
    </row>
    <row r="231" spans="1:11" x14ac:dyDescent="0.25">
      <c r="A231" s="7">
        <v>3412</v>
      </c>
      <c r="B231" s="18" t="s">
        <v>268</v>
      </c>
      <c r="C231" s="8" t="s">
        <v>269</v>
      </c>
      <c r="D231" s="9">
        <v>1537.67</v>
      </c>
      <c r="E231" s="9">
        <v>81.740000000000009</v>
      </c>
      <c r="F231" s="9"/>
      <c r="G231" s="11">
        <f t="shared" si="6"/>
        <v>1619.41</v>
      </c>
      <c r="H231" s="9"/>
      <c r="I231" s="9"/>
      <c r="J231" s="9"/>
      <c r="K231" s="13">
        <f t="shared" si="7"/>
        <v>1619.41</v>
      </c>
    </row>
    <row r="232" spans="1:11" x14ac:dyDescent="0.25">
      <c r="A232" s="7">
        <v>2487</v>
      </c>
      <c r="B232" s="18" t="s">
        <v>270</v>
      </c>
      <c r="C232" s="8" t="s">
        <v>8</v>
      </c>
      <c r="D232" s="9">
        <v>43335.920000000006</v>
      </c>
      <c r="E232" s="9">
        <v>31834.58000000002</v>
      </c>
      <c r="F232" s="9">
        <v>2340</v>
      </c>
      <c r="G232" s="11">
        <f t="shared" si="6"/>
        <v>77510.500000000029</v>
      </c>
      <c r="H232" s="9">
        <v>2113.1</v>
      </c>
      <c r="I232" s="9">
        <v>2974.6199999999994</v>
      </c>
      <c r="J232" s="9">
        <v>9126.9700000000012</v>
      </c>
      <c r="K232" s="13">
        <f t="shared" si="7"/>
        <v>91725.190000000031</v>
      </c>
    </row>
    <row r="233" spans="1:11" x14ac:dyDescent="0.25">
      <c r="A233" s="7">
        <v>3316</v>
      </c>
      <c r="B233" s="18" t="s">
        <v>271</v>
      </c>
      <c r="C233" s="8" t="s">
        <v>225</v>
      </c>
      <c r="D233" s="9">
        <v>42977.14</v>
      </c>
      <c r="E233" s="9">
        <v>12466.480000000003</v>
      </c>
      <c r="F233" s="9">
        <v>644.61</v>
      </c>
      <c r="G233" s="11">
        <f t="shared" si="6"/>
        <v>56088.23</v>
      </c>
      <c r="H233" s="9">
        <v>1299.1300000000001</v>
      </c>
      <c r="I233" s="9">
        <v>670.03</v>
      </c>
      <c r="J233" s="9">
        <v>300.60000000000002</v>
      </c>
      <c r="K233" s="13">
        <f t="shared" si="7"/>
        <v>58357.99</v>
      </c>
    </row>
    <row r="234" spans="1:11" x14ac:dyDescent="0.25">
      <c r="A234" s="7">
        <v>2282</v>
      </c>
      <c r="B234" s="18" t="s">
        <v>272</v>
      </c>
      <c r="C234" s="8" t="s">
        <v>8</v>
      </c>
      <c r="D234" s="9">
        <v>43335.920000000006</v>
      </c>
      <c r="E234" s="9">
        <v>29615.790000000023</v>
      </c>
      <c r="F234" s="9">
        <v>2340</v>
      </c>
      <c r="G234" s="11">
        <f t="shared" si="6"/>
        <v>75291.710000000021</v>
      </c>
      <c r="H234" s="9">
        <v>2761.88</v>
      </c>
      <c r="I234" s="9">
        <v>3583.0400000000004</v>
      </c>
      <c r="J234" s="9">
        <v>366.95000000000005</v>
      </c>
      <c r="K234" s="13">
        <f t="shared" si="7"/>
        <v>82003.580000000016</v>
      </c>
    </row>
    <row r="235" spans="1:11" x14ac:dyDescent="0.25">
      <c r="A235" s="7">
        <v>2892</v>
      </c>
      <c r="B235" s="18" t="s">
        <v>273</v>
      </c>
      <c r="C235" s="8" t="s">
        <v>8</v>
      </c>
      <c r="D235" s="9">
        <v>43335.920000000006</v>
      </c>
      <c r="E235" s="9">
        <v>26158.180000000015</v>
      </c>
      <c r="F235" s="9">
        <v>6607.9300000000012</v>
      </c>
      <c r="G235" s="11">
        <f t="shared" si="6"/>
        <v>76102.030000000028</v>
      </c>
      <c r="H235" s="9"/>
      <c r="I235" s="9">
        <v>4546.4799999999996</v>
      </c>
      <c r="J235" s="9">
        <v>106330.19</v>
      </c>
      <c r="K235" s="13">
        <f t="shared" si="7"/>
        <v>186978.7</v>
      </c>
    </row>
    <row r="236" spans="1:11" x14ac:dyDescent="0.25">
      <c r="A236" s="7">
        <v>2489</v>
      </c>
      <c r="B236" s="18" t="s">
        <v>274</v>
      </c>
      <c r="C236" s="8" t="s">
        <v>8</v>
      </c>
      <c r="D236" s="9">
        <v>43335.920000000006</v>
      </c>
      <c r="E236" s="9">
        <v>29564.020000000019</v>
      </c>
      <c r="F236" s="9">
        <v>2340</v>
      </c>
      <c r="G236" s="11">
        <f t="shared" si="6"/>
        <v>75239.940000000031</v>
      </c>
      <c r="H236" s="9">
        <v>2242.86</v>
      </c>
      <c r="I236" s="9"/>
      <c r="J236" s="9">
        <v>18874.47</v>
      </c>
      <c r="K236" s="13">
        <f t="shared" si="7"/>
        <v>96357.270000000033</v>
      </c>
    </row>
    <row r="237" spans="1:11" x14ac:dyDescent="0.25">
      <c r="A237" s="7">
        <v>2099</v>
      </c>
      <c r="B237" s="18" t="s">
        <v>275</v>
      </c>
      <c r="C237" s="8" t="s">
        <v>8</v>
      </c>
      <c r="D237" s="9">
        <v>43335.920000000006</v>
      </c>
      <c r="E237" s="9">
        <v>27814.640000000007</v>
      </c>
      <c r="F237" s="9">
        <v>2829.3199999999988</v>
      </c>
      <c r="G237" s="11">
        <f t="shared" si="6"/>
        <v>73979.88</v>
      </c>
      <c r="H237" s="9">
        <v>1446.42</v>
      </c>
      <c r="I237" s="9">
        <v>6488.63</v>
      </c>
      <c r="J237" s="9">
        <v>15089.260000000002</v>
      </c>
      <c r="K237" s="13">
        <f t="shared" si="7"/>
        <v>97004.19</v>
      </c>
    </row>
    <row r="238" spans="1:11" x14ac:dyDescent="0.25">
      <c r="A238" s="7">
        <v>3276</v>
      </c>
      <c r="B238" s="18" t="s">
        <v>276</v>
      </c>
      <c r="C238" s="8" t="s">
        <v>277</v>
      </c>
      <c r="D238" s="9">
        <v>43335.920000000006</v>
      </c>
      <c r="E238" s="9">
        <v>51311.099999999969</v>
      </c>
      <c r="F238" s="9">
        <v>8450</v>
      </c>
      <c r="G238" s="11">
        <f t="shared" si="6"/>
        <v>103097.01999999997</v>
      </c>
      <c r="H238" s="9">
        <v>2467.1</v>
      </c>
      <c r="I238" s="9"/>
      <c r="J238" s="9">
        <v>16248.220000000001</v>
      </c>
      <c r="K238" s="13">
        <f t="shared" si="7"/>
        <v>121812.33999999998</v>
      </c>
    </row>
    <row r="239" spans="1:11" x14ac:dyDescent="0.25">
      <c r="A239" s="7">
        <v>3363</v>
      </c>
      <c r="B239" s="18" t="s">
        <v>278</v>
      </c>
      <c r="C239" s="8" t="s">
        <v>19</v>
      </c>
      <c r="D239" s="9">
        <v>30539.760000000002</v>
      </c>
      <c r="E239" s="9">
        <v>742.88</v>
      </c>
      <c r="F239" s="9"/>
      <c r="G239" s="11">
        <f t="shared" si="6"/>
        <v>31282.640000000003</v>
      </c>
      <c r="H239" s="9"/>
      <c r="I239" s="9"/>
      <c r="J239" s="9"/>
      <c r="K239" s="13">
        <f t="shared" si="7"/>
        <v>31282.640000000003</v>
      </c>
    </row>
    <row r="240" spans="1:11" x14ac:dyDescent="0.25">
      <c r="A240" s="7">
        <v>2952</v>
      </c>
      <c r="B240" s="18" t="s">
        <v>279</v>
      </c>
      <c r="C240" s="8" t="s">
        <v>8</v>
      </c>
      <c r="D240" s="9">
        <v>43335.920000000006</v>
      </c>
      <c r="E240" s="9">
        <v>26158.180000000015</v>
      </c>
      <c r="F240" s="9">
        <v>2340</v>
      </c>
      <c r="G240" s="11">
        <f t="shared" si="6"/>
        <v>71834.10000000002</v>
      </c>
      <c r="H240" s="9">
        <v>2355.52</v>
      </c>
      <c r="I240" s="9">
        <v>1239.4799999999998</v>
      </c>
      <c r="J240" s="9">
        <v>18748.750000000004</v>
      </c>
      <c r="K240" s="13">
        <f t="shared" si="7"/>
        <v>94177.85000000002</v>
      </c>
    </row>
    <row r="241" spans="1:11" x14ac:dyDescent="0.25">
      <c r="A241" s="7">
        <v>3294</v>
      </c>
      <c r="B241" s="18" t="s">
        <v>280</v>
      </c>
      <c r="C241" s="8" t="s">
        <v>13</v>
      </c>
      <c r="D241" s="9">
        <v>43335.920000000006</v>
      </c>
      <c r="E241" s="9">
        <v>22468.520000000008</v>
      </c>
      <c r="F241" s="9">
        <v>650</v>
      </c>
      <c r="G241" s="11">
        <f t="shared" si="6"/>
        <v>66454.440000000017</v>
      </c>
      <c r="H241" s="9">
        <v>1240.29</v>
      </c>
      <c r="I241" s="9">
        <v>2234.8499999999995</v>
      </c>
      <c r="J241" s="9">
        <v>20161.25</v>
      </c>
      <c r="K241" s="13">
        <f t="shared" si="7"/>
        <v>90090.830000000016</v>
      </c>
    </row>
    <row r="242" spans="1:11" x14ac:dyDescent="0.25">
      <c r="A242" s="7">
        <v>1917</v>
      </c>
      <c r="B242" s="18" t="s">
        <v>281</v>
      </c>
      <c r="C242" s="8" t="s">
        <v>29</v>
      </c>
      <c r="D242" s="9">
        <v>43335.920000000006</v>
      </c>
      <c r="E242" s="9">
        <v>28748.820000000014</v>
      </c>
      <c r="F242" s="9">
        <v>4698.8499999999985</v>
      </c>
      <c r="G242" s="11">
        <f t="shared" si="6"/>
        <v>76783.590000000026</v>
      </c>
      <c r="H242" s="9">
        <v>4233.57</v>
      </c>
      <c r="I242" s="9">
        <v>71.28</v>
      </c>
      <c r="J242" s="9"/>
      <c r="K242" s="13">
        <f t="shared" si="7"/>
        <v>81088.440000000031</v>
      </c>
    </row>
    <row r="243" spans="1:11" x14ac:dyDescent="0.25">
      <c r="A243" s="7">
        <v>1595</v>
      </c>
      <c r="B243" s="18" t="s">
        <v>282</v>
      </c>
      <c r="C243" s="8" t="s">
        <v>22</v>
      </c>
      <c r="D243" s="9">
        <v>43335.920000000006</v>
      </c>
      <c r="E243" s="9">
        <v>33098.620000000017</v>
      </c>
      <c r="F243" s="9">
        <v>4680</v>
      </c>
      <c r="G243" s="11">
        <f t="shared" si="6"/>
        <v>81114.540000000023</v>
      </c>
      <c r="H243" s="9">
        <v>2059.54</v>
      </c>
      <c r="I243" s="9">
        <v>7000.09</v>
      </c>
      <c r="J243" s="9">
        <v>37393.31</v>
      </c>
      <c r="K243" s="13">
        <f t="shared" si="7"/>
        <v>127567.48000000001</v>
      </c>
    </row>
    <row r="244" spans="1:11" x14ac:dyDescent="0.25">
      <c r="A244" s="7">
        <v>1346</v>
      </c>
      <c r="B244" s="18" t="s">
        <v>283</v>
      </c>
      <c r="C244" s="8" t="s">
        <v>284</v>
      </c>
      <c r="D244" s="9">
        <v>43335.920000000006</v>
      </c>
      <c r="E244" s="9">
        <v>62728.199999999953</v>
      </c>
      <c r="F244" s="9">
        <v>8450</v>
      </c>
      <c r="G244" s="11">
        <f t="shared" si="6"/>
        <v>114514.11999999997</v>
      </c>
      <c r="H244" s="9">
        <v>2877.1499999999996</v>
      </c>
      <c r="I244" s="9">
        <v>11.4</v>
      </c>
      <c r="J244" s="9">
        <v>19807.370000000003</v>
      </c>
      <c r="K244" s="13">
        <f t="shared" si="7"/>
        <v>137210.03999999995</v>
      </c>
    </row>
    <row r="245" spans="1:11" x14ac:dyDescent="0.25">
      <c r="A245" s="7">
        <v>3309</v>
      </c>
      <c r="B245" s="18" t="s">
        <v>285</v>
      </c>
      <c r="C245" s="8" t="s">
        <v>16</v>
      </c>
      <c r="D245" s="9"/>
      <c r="E245" s="9"/>
      <c r="F245" s="9"/>
      <c r="G245" s="11">
        <f t="shared" si="6"/>
        <v>0</v>
      </c>
      <c r="H245" s="9">
        <v>1145.4000000000001</v>
      </c>
      <c r="I245" s="9"/>
      <c r="J245" s="9"/>
      <c r="K245" s="13">
        <f t="shared" si="7"/>
        <v>1145.4000000000001</v>
      </c>
    </row>
    <row r="246" spans="1:11" x14ac:dyDescent="0.25">
      <c r="A246" s="7">
        <v>3224</v>
      </c>
      <c r="B246" s="18" t="s">
        <v>286</v>
      </c>
      <c r="C246" s="8" t="s">
        <v>13</v>
      </c>
      <c r="D246" s="9">
        <v>43335.920000000006</v>
      </c>
      <c r="E246" s="9">
        <v>22468.520000000008</v>
      </c>
      <c r="F246" s="9">
        <v>2340</v>
      </c>
      <c r="G246" s="11">
        <f t="shared" si="6"/>
        <v>68144.440000000017</v>
      </c>
      <c r="H246" s="9">
        <v>3407.37</v>
      </c>
      <c r="I246" s="9">
        <v>5704.9999999999991</v>
      </c>
      <c r="J246" s="9">
        <v>62309.27</v>
      </c>
      <c r="K246" s="13">
        <f t="shared" si="7"/>
        <v>139566.08000000002</v>
      </c>
    </row>
    <row r="247" spans="1:11" x14ac:dyDescent="0.25">
      <c r="A247" s="7">
        <v>2982</v>
      </c>
      <c r="B247" s="18" t="s">
        <v>287</v>
      </c>
      <c r="C247" s="8" t="s">
        <v>13</v>
      </c>
      <c r="D247" s="9">
        <v>43335.920000000006</v>
      </c>
      <c r="E247" s="9">
        <v>22468.520000000008</v>
      </c>
      <c r="F247" s="9">
        <v>2340</v>
      </c>
      <c r="G247" s="11">
        <f t="shared" si="6"/>
        <v>68144.440000000017</v>
      </c>
      <c r="H247" s="9">
        <v>2252.7600000000002</v>
      </c>
      <c r="I247" s="9"/>
      <c r="J247" s="9">
        <v>104566.87000000001</v>
      </c>
      <c r="K247" s="13">
        <f t="shared" si="7"/>
        <v>174964.07</v>
      </c>
    </row>
    <row r="248" spans="1:11" x14ac:dyDescent="0.25">
      <c r="A248" s="7">
        <v>3212</v>
      </c>
      <c r="B248" s="18" t="s">
        <v>288</v>
      </c>
      <c r="C248" s="8" t="s">
        <v>24</v>
      </c>
      <c r="D248" s="9">
        <v>43335.920000000006</v>
      </c>
      <c r="E248" s="9">
        <v>8692.2899999999972</v>
      </c>
      <c r="F248" s="9">
        <v>325</v>
      </c>
      <c r="G248" s="11">
        <f t="shared" si="6"/>
        <v>52353.210000000006</v>
      </c>
      <c r="H248" s="9"/>
      <c r="I248" s="9">
        <v>2992.61</v>
      </c>
      <c r="J248" s="9"/>
      <c r="K248" s="13">
        <f t="shared" si="7"/>
        <v>55345.820000000007</v>
      </c>
    </row>
    <row r="249" spans="1:11" x14ac:dyDescent="0.25">
      <c r="A249" s="7">
        <v>1419</v>
      </c>
      <c r="B249" s="18" t="s">
        <v>289</v>
      </c>
      <c r="C249" s="8" t="s">
        <v>22</v>
      </c>
      <c r="D249" s="9"/>
      <c r="E249" s="9"/>
      <c r="F249" s="9"/>
      <c r="G249" s="11">
        <f t="shared" si="6"/>
        <v>0</v>
      </c>
      <c r="H249" s="9">
        <v>790.66</v>
      </c>
      <c r="I249" s="9"/>
      <c r="J249" s="9"/>
      <c r="K249" s="13">
        <f t="shared" si="7"/>
        <v>790.66</v>
      </c>
    </row>
    <row r="250" spans="1:11" x14ac:dyDescent="0.25">
      <c r="A250" s="7">
        <v>2073</v>
      </c>
      <c r="B250" s="18" t="s">
        <v>290</v>
      </c>
      <c r="C250" s="8" t="s">
        <v>8</v>
      </c>
      <c r="D250" s="9">
        <v>43335.920000000006</v>
      </c>
      <c r="E250" s="9">
        <v>27814.640000000007</v>
      </c>
      <c r="F250" s="9">
        <v>10941.189999999997</v>
      </c>
      <c r="G250" s="11">
        <f t="shared" si="6"/>
        <v>82091.750000000015</v>
      </c>
      <c r="H250" s="9">
        <v>3225.41</v>
      </c>
      <c r="I250" s="9"/>
      <c r="J250" s="9">
        <v>48896.159999999996</v>
      </c>
      <c r="K250" s="13">
        <f t="shared" si="7"/>
        <v>134213.32</v>
      </c>
    </row>
    <row r="251" spans="1:11" x14ac:dyDescent="0.25">
      <c r="A251" s="7">
        <v>1582</v>
      </c>
      <c r="B251" s="18" t="s">
        <v>291</v>
      </c>
      <c r="C251" s="8" t="s">
        <v>22</v>
      </c>
      <c r="D251" s="9">
        <v>43335.920000000006</v>
      </c>
      <c r="E251" s="9">
        <v>30965.840000000018</v>
      </c>
      <c r="F251" s="9">
        <v>4680</v>
      </c>
      <c r="G251" s="11">
        <f t="shared" si="6"/>
        <v>78981.760000000024</v>
      </c>
      <c r="H251" s="9">
        <v>2758.0099999999998</v>
      </c>
      <c r="I251" s="9">
        <v>1239.4799999999998</v>
      </c>
      <c r="J251" s="9">
        <v>18473.170000000002</v>
      </c>
      <c r="K251" s="13">
        <f t="shared" si="7"/>
        <v>101452.42000000001</v>
      </c>
    </row>
    <row r="252" spans="1:11" x14ac:dyDescent="0.25">
      <c r="A252" s="7">
        <v>2531</v>
      </c>
      <c r="B252" s="18" t="s">
        <v>292</v>
      </c>
      <c r="C252" s="8" t="s">
        <v>8</v>
      </c>
      <c r="D252" s="9">
        <v>43335.920000000006</v>
      </c>
      <c r="E252" s="9">
        <v>29847.84</v>
      </c>
      <c r="F252" s="9">
        <v>2340</v>
      </c>
      <c r="G252" s="11">
        <f t="shared" si="6"/>
        <v>75523.760000000009</v>
      </c>
      <c r="H252" s="9">
        <v>2240.5700000000002</v>
      </c>
      <c r="I252" s="9"/>
      <c r="J252" s="9">
        <v>156.70999999999998</v>
      </c>
      <c r="K252" s="13">
        <f t="shared" si="7"/>
        <v>77921.040000000023</v>
      </c>
    </row>
    <row r="253" spans="1:11" x14ac:dyDescent="0.25">
      <c r="A253" s="7">
        <v>2873</v>
      </c>
      <c r="B253" s="18" t="s">
        <v>293</v>
      </c>
      <c r="C253" s="8" t="s">
        <v>8</v>
      </c>
      <c r="D253" s="9">
        <v>43335.920000000006</v>
      </c>
      <c r="E253" s="9">
        <v>27861.100000000017</v>
      </c>
      <c r="F253" s="9">
        <v>2340</v>
      </c>
      <c r="G253" s="11">
        <f t="shared" si="6"/>
        <v>73537.020000000019</v>
      </c>
      <c r="H253" s="9">
        <v>2229.5700000000002</v>
      </c>
      <c r="I253" s="9">
        <v>8890.7099999999973</v>
      </c>
      <c r="J253" s="9">
        <v>8479.58</v>
      </c>
      <c r="K253" s="13">
        <f t="shared" si="7"/>
        <v>93136.880000000019</v>
      </c>
    </row>
    <row r="254" spans="1:11" x14ac:dyDescent="0.25">
      <c r="A254" s="7">
        <v>2420</v>
      </c>
      <c r="B254" s="18" t="s">
        <v>294</v>
      </c>
      <c r="C254" s="8" t="s">
        <v>24</v>
      </c>
      <c r="D254" s="9">
        <v>43335.920000000006</v>
      </c>
      <c r="E254" s="9">
        <v>8692.2899999999972</v>
      </c>
      <c r="F254" s="9">
        <v>1170</v>
      </c>
      <c r="G254" s="11">
        <f t="shared" si="6"/>
        <v>53198.210000000006</v>
      </c>
      <c r="H254" s="9">
        <v>1397.42</v>
      </c>
      <c r="I254" s="9">
        <v>2580.9700000000003</v>
      </c>
      <c r="J254" s="9">
        <v>1287.8</v>
      </c>
      <c r="K254" s="13">
        <f t="shared" si="7"/>
        <v>58464.400000000009</v>
      </c>
    </row>
    <row r="255" spans="1:11" x14ac:dyDescent="0.25">
      <c r="A255" s="7">
        <v>1418</v>
      </c>
      <c r="B255" s="18" t="s">
        <v>295</v>
      </c>
      <c r="C255" s="8" t="s">
        <v>22</v>
      </c>
      <c r="D255" s="9">
        <v>43335.920000000006</v>
      </c>
      <c r="E255" s="9">
        <v>34260.690000000017</v>
      </c>
      <c r="F255" s="9">
        <v>4680</v>
      </c>
      <c r="G255" s="11">
        <f t="shared" si="6"/>
        <v>82276.610000000015</v>
      </c>
      <c r="H255" s="9">
        <v>2398.9299999999998</v>
      </c>
      <c r="I255" s="9">
        <v>2577.7200000000003</v>
      </c>
      <c r="J255" s="9">
        <v>92382.279999999984</v>
      </c>
      <c r="K255" s="13">
        <f t="shared" si="7"/>
        <v>179635.53999999998</v>
      </c>
    </row>
    <row r="256" spans="1:11" x14ac:dyDescent="0.25">
      <c r="A256" s="7">
        <v>2481</v>
      </c>
      <c r="B256" s="18" t="s">
        <v>296</v>
      </c>
      <c r="C256" s="8" t="s">
        <v>22</v>
      </c>
      <c r="D256" s="9">
        <v>43335.920000000006</v>
      </c>
      <c r="E256" s="9">
        <v>27380.440000000017</v>
      </c>
      <c r="F256" s="9">
        <v>4680</v>
      </c>
      <c r="G256" s="11">
        <f t="shared" si="6"/>
        <v>75396.360000000015</v>
      </c>
      <c r="H256" s="9">
        <v>1918.68</v>
      </c>
      <c r="I256" s="9"/>
      <c r="J256" s="9">
        <v>23791.14</v>
      </c>
      <c r="K256" s="13">
        <f t="shared" si="7"/>
        <v>101106.18000000001</v>
      </c>
    </row>
    <row r="257" spans="1:11" x14ac:dyDescent="0.25">
      <c r="A257" s="7">
        <v>2140</v>
      </c>
      <c r="B257" s="18" t="s">
        <v>297</v>
      </c>
      <c r="C257" s="8" t="s">
        <v>24</v>
      </c>
      <c r="D257" s="9">
        <v>42225.3</v>
      </c>
      <c r="E257" s="9">
        <v>9544.5399999999972</v>
      </c>
      <c r="F257" s="9">
        <v>1139.99</v>
      </c>
      <c r="G257" s="11">
        <f t="shared" si="6"/>
        <v>52909.829999999994</v>
      </c>
      <c r="H257" s="9"/>
      <c r="I257" s="9">
        <v>4929.7199999999984</v>
      </c>
      <c r="J257" s="9"/>
      <c r="K257" s="13">
        <f t="shared" si="7"/>
        <v>57839.549999999996</v>
      </c>
    </row>
    <row r="258" spans="1:11" x14ac:dyDescent="0.25">
      <c r="A258" s="7">
        <v>1588</v>
      </c>
      <c r="B258" s="18" t="s">
        <v>298</v>
      </c>
      <c r="C258" s="8" t="s">
        <v>29</v>
      </c>
      <c r="D258" s="9">
        <v>37035.760000000002</v>
      </c>
      <c r="E258" s="9">
        <v>28831.020000000004</v>
      </c>
      <c r="F258" s="9">
        <v>7085.079999999999</v>
      </c>
      <c r="G258" s="11">
        <f t="shared" si="6"/>
        <v>72951.86</v>
      </c>
      <c r="H258" s="9">
        <v>3936.1600000000003</v>
      </c>
      <c r="I258" s="9"/>
      <c r="J258" s="9"/>
      <c r="K258" s="13">
        <f t="shared" si="7"/>
        <v>76888.02</v>
      </c>
    </row>
    <row r="259" spans="1:11" x14ac:dyDescent="0.25">
      <c r="A259" s="7">
        <v>1824</v>
      </c>
      <c r="B259" s="18" t="s">
        <v>299</v>
      </c>
      <c r="C259" s="8" t="s">
        <v>8</v>
      </c>
      <c r="D259" s="9">
        <v>43335.920000000006</v>
      </c>
      <c r="E259" s="9">
        <v>30885.630000000026</v>
      </c>
      <c r="F259" s="9">
        <v>2340</v>
      </c>
      <c r="G259" s="11">
        <f t="shared" ref="G259:G322" si="8">D259+E259+F259</f>
        <v>76561.550000000032</v>
      </c>
      <c r="H259" s="9">
        <v>2120.3999999999996</v>
      </c>
      <c r="I259" s="9"/>
      <c r="J259" s="9"/>
      <c r="K259" s="13">
        <f t="shared" si="7"/>
        <v>78681.950000000026</v>
      </c>
    </row>
    <row r="260" spans="1:11" x14ac:dyDescent="0.25">
      <c r="A260" s="7">
        <v>3295</v>
      </c>
      <c r="B260" s="18" t="s">
        <v>300</v>
      </c>
      <c r="C260" s="8" t="s">
        <v>301</v>
      </c>
      <c r="D260" s="9">
        <v>43335.920000000006</v>
      </c>
      <c r="E260" s="9">
        <v>14896.8</v>
      </c>
      <c r="F260" s="9">
        <v>17549.609999999997</v>
      </c>
      <c r="G260" s="11">
        <f t="shared" si="8"/>
        <v>75782.33</v>
      </c>
      <c r="H260" s="9">
        <v>4889.6100000000006</v>
      </c>
      <c r="I260" s="9"/>
      <c r="J260" s="9"/>
      <c r="K260" s="13">
        <f t="shared" ref="K260:K323" si="9">D260+E260+F260+H260+I260+J260</f>
        <v>80671.94</v>
      </c>
    </row>
    <row r="261" spans="1:11" x14ac:dyDescent="0.25">
      <c r="A261" s="7">
        <v>1977</v>
      </c>
      <c r="B261" s="18" t="s">
        <v>302</v>
      </c>
      <c r="C261" s="8" t="s">
        <v>75</v>
      </c>
      <c r="D261" s="9">
        <v>43335.920000000006</v>
      </c>
      <c r="E261" s="9">
        <v>31144.070000000014</v>
      </c>
      <c r="F261" s="9">
        <v>9461.14</v>
      </c>
      <c r="G261" s="11">
        <f t="shared" si="8"/>
        <v>83941.130000000019</v>
      </c>
      <c r="H261" s="9">
        <v>3927.52</v>
      </c>
      <c r="I261" s="9"/>
      <c r="J261" s="9">
        <v>262.67</v>
      </c>
      <c r="K261" s="13">
        <f t="shared" si="9"/>
        <v>88131.320000000022</v>
      </c>
    </row>
    <row r="262" spans="1:11" x14ac:dyDescent="0.25">
      <c r="A262" s="7">
        <v>3282</v>
      </c>
      <c r="B262" s="18" t="s">
        <v>303</v>
      </c>
      <c r="C262" s="8" t="s">
        <v>8</v>
      </c>
      <c r="D262" s="9">
        <v>43335.920000000006</v>
      </c>
      <c r="E262" s="9">
        <v>27032.950000000023</v>
      </c>
      <c r="F262" s="9">
        <v>2340</v>
      </c>
      <c r="G262" s="11">
        <f t="shared" si="8"/>
        <v>72708.870000000024</v>
      </c>
      <c r="H262" s="9">
        <v>2155.96</v>
      </c>
      <c r="I262" s="9">
        <v>3174.2100000000005</v>
      </c>
      <c r="J262" s="9">
        <v>35134.830000000009</v>
      </c>
      <c r="K262" s="13">
        <f t="shared" si="9"/>
        <v>113173.87000000005</v>
      </c>
    </row>
    <row r="263" spans="1:11" x14ac:dyDescent="0.25">
      <c r="A263" s="7">
        <v>1638</v>
      </c>
      <c r="B263" s="18" t="s">
        <v>304</v>
      </c>
      <c r="C263" s="8" t="s">
        <v>22</v>
      </c>
      <c r="D263" s="9">
        <v>43335.920000000006</v>
      </c>
      <c r="E263" s="9">
        <v>32310.170000000016</v>
      </c>
      <c r="F263" s="9">
        <v>9718.93</v>
      </c>
      <c r="G263" s="11">
        <f t="shared" si="8"/>
        <v>85365.020000000019</v>
      </c>
      <c r="H263" s="9">
        <v>2394.3200000000002</v>
      </c>
      <c r="I263" s="9"/>
      <c r="J263" s="9"/>
      <c r="K263" s="13">
        <f t="shared" si="9"/>
        <v>87759.340000000026</v>
      </c>
    </row>
    <row r="264" spans="1:11" x14ac:dyDescent="0.25">
      <c r="A264" s="7">
        <v>1415</v>
      </c>
      <c r="B264" s="18" t="s">
        <v>305</v>
      </c>
      <c r="C264" s="8" t="s">
        <v>8</v>
      </c>
      <c r="D264" s="9"/>
      <c r="E264" s="9"/>
      <c r="F264" s="9"/>
      <c r="G264" s="11">
        <f t="shared" si="8"/>
        <v>0</v>
      </c>
      <c r="H264" s="9">
        <v>2444.08</v>
      </c>
      <c r="I264" s="9"/>
      <c r="J264" s="9"/>
      <c r="K264" s="13">
        <f t="shared" si="9"/>
        <v>2444.08</v>
      </c>
    </row>
    <row r="265" spans="1:11" x14ac:dyDescent="0.25">
      <c r="A265" s="7">
        <v>1956</v>
      </c>
      <c r="B265" s="18" t="s">
        <v>306</v>
      </c>
      <c r="C265" s="8" t="s">
        <v>8</v>
      </c>
      <c r="D265" s="9">
        <v>43335.920000000006</v>
      </c>
      <c r="E265" s="9">
        <v>28872.840000000015</v>
      </c>
      <c r="F265" s="9">
        <v>2829.3199999999988</v>
      </c>
      <c r="G265" s="11">
        <f t="shared" si="8"/>
        <v>75038.080000000016</v>
      </c>
      <c r="H265" s="9">
        <v>2092.09</v>
      </c>
      <c r="I265" s="9">
        <v>23776.21</v>
      </c>
      <c r="J265" s="9"/>
      <c r="K265" s="13">
        <f t="shared" si="9"/>
        <v>100906.38</v>
      </c>
    </row>
    <row r="266" spans="1:11" x14ac:dyDescent="0.25">
      <c r="A266" s="7">
        <v>2486</v>
      </c>
      <c r="B266" s="18" t="s">
        <v>307</v>
      </c>
      <c r="C266" s="8" t="s">
        <v>8</v>
      </c>
      <c r="D266" s="9">
        <v>43335.920000000006</v>
      </c>
      <c r="E266" s="9">
        <v>31834.58000000002</v>
      </c>
      <c r="F266" s="9">
        <v>2340</v>
      </c>
      <c r="G266" s="11">
        <f t="shared" si="8"/>
        <v>77510.500000000029</v>
      </c>
      <c r="H266" s="9">
        <v>2352.06</v>
      </c>
      <c r="I266" s="9">
        <v>3086.56</v>
      </c>
      <c r="J266" s="9">
        <v>9126.9700000000012</v>
      </c>
      <c r="K266" s="13">
        <f t="shared" si="9"/>
        <v>92076.090000000026</v>
      </c>
    </row>
    <row r="267" spans="1:11" x14ac:dyDescent="0.25">
      <c r="A267" s="7">
        <v>3219</v>
      </c>
      <c r="B267" s="18" t="s">
        <v>308</v>
      </c>
      <c r="C267" s="8" t="s">
        <v>8</v>
      </c>
      <c r="D267" s="9">
        <v>43335.920000000006</v>
      </c>
      <c r="E267" s="9">
        <v>30610.160000000011</v>
      </c>
      <c r="F267" s="9">
        <v>2340</v>
      </c>
      <c r="G267" s="11">
        <f t="shared" si="8"/>
        <v>76286.080000000016</v>
      </c>
      <c r="H267" s="9">
        <v>2314.56</v>
      </c>
      <c r="I267" s="9">
        <v>7659.75</v>
      </c>
      <c r="J267" s="9">
        <v>14315.51</v>
      </c>
      <c r="K267" s="13">
        <f t="shared" si="9"/>
        <v>100575.90000000001</v>
      </c>
    </row>
    <row r="268" spans="1:11" x14ac:dyDescent="0.25">
      <c r="A268" s="7">
        <v>1119</v>
      </c>
      <c r="B268" s="18" t="s">
        <v>309</v>
      </c>
      <c r="C268" s="8" t="s">
        <v>22</v>
      </c>
      <c r="D268" s="9">
        <v>25289.7</v>
      </c>
      <c r="E268" s="9">
        <v>20805.070000000007</v>
      </c>
      <c r="F268" s="9">
        <v>5669.3799999999992</v>
      </c>
      <c r="G268" s="11">
        <f t="shared" si="8"/>
        <v>51764.15</v>
      </c>
      <c r="H268" s="9">
        <v>2780.1099999999997</v>
      </c>
      <c r="I268" s="9">
        <v>1366.16</v>
      </c>
      <c r="J268" s="9">
        <v>18868.77</v>
      </c>
      <c r="K268" s="13">
        <f t="shared" si="9"/>
        <v>74779.19</v>
      </c>
    </row>
    <row r="269" spans="1:11" x14ac:dyDescent="0.25">
      <c r="A269" s="7">
        <v>1583</v>
      </c>
      <c r="B269" s="18" t="s">
        <v>310</v>
      </c>
      <c r="C269" s="8" t="s">
        <v>8</v>
      </c>
      <c r="D269" s="9">
        <v>43335.920000000006</v>
      </c>
      <c r="E269" s="9">
        <v>33267.620000000017</v>
      </c>
      <c r="F269" s="9">
        <v>3112.2000000000007</v>
      </c>
      <c r="G269" s="11">
        <f t="shared" si="8"/>
        <v>79715.74000000002</v>
      </c>
      <c r="H269" s="9">
        <v>2336.46</v>
      </c>
      <c r="I269" s="9">
        <v>2791.4999999999995</v>
      </c>
      <c r="J269" s="9"/>
      <c r="K269" s="13">
        <f t="shared" si="9"/>
        <v>84843.700000000026</v>
      </c>
    </row>
    <row r="270" spans="1:11" x14ac:dyDescent="0.25">
      <c r="A270" s="7">
        <v>1916</v>
      </c>
      <c r="B270" s="18" t="s">
        <v>311</v>
      </c>
      <c r="C270" s="8" t="s">
        <v>29</v>
      </c>
      <c r="D270" s="9">
        <v>43335.920000000006</v>
      </c>
      <c r="E270" s="9">
        <v>28748.820000000014</v>
      </c>
      <c r="F270" s="9">
        <v>3289.26</v>
      </c>
      <c r="G270" s="11">
        <f t="shared" si="8"/>
        <v>75374.000000000015</v>
      </c>
      <c r="H270" s="9">
        <v>4272.8500000000004</v>
      </c>
      <c r="I270" s="9"/>
      <c r="J270" s="9"/>
      <c r="K270" s="13">
        <f t="shared" si="9"/>
        <v>79646.85000000002</v>
      </c>
    </row>
    <row r="271" spans="1:11" x14ac:dyDescent="0.25">
      <c r="A271" s="7">
        <v>2141</v>
      </c>
      <c r="B271" s="18" t="s">
        <v>312</v>
      </c>
      <c r="C271" s="8" t="s">
        <v>8</v>
      </c>
      <c r="D271" s="9">
        <v>43335.920000000006</v>
      </c>
      <c r="E271" s="9">
        <v>27262.270000000019</v>
      </c>
      <c r="F271" s="9">
        <v>2340</v>
      </c>
      <c r="G271" s="11">
        <f t="shared" si="8"/>
        <v>72938.190000000031</v>
      </c>
      <c r="H271" s="9">
        <v>1683.98</v>
      </c>
      <c r="I271" s="9"/>
      <c r="J271" s="9">
        <v>16702.82</v>
      </c>
      <c r="K271" s="13">
        <f t="shared" si="9"/>
        <v>91324.99000000002</v>
      </c>
    </row>
    <row r="272" spans="1:11" x14ac:dyDescent="0.25">
      <c r="A272" s="7">
        <v>2928</v>
      </c>
      <c r="B272" s="18" t="s">
        <v>313</v>
      </c>
      <c r="C272" s="8" t="s">
        <v>8</v>
      </c>
      <c r="D272" s="9">
        <v>43335.920000000006</v>
      </c>
      <c r="E272" s="9">
        <v>25874.360000000011</v>
      </c>
      <c r="F272" s="9">
        <v>2340</v>
      </c>
      <c r="G272" s="11">
        <f t="shared" si="8"/>
        <v>71550.280000000013</v>
      </c>
      <c r="H272" s="9">
        <v>2221.31</v>
      </c>
      <c r="I272" s="9">
        <v>9106.57</v>
      </c>
      <c r="J272" s="9">
        <v>7099.5599999999995</v>
      </c>
      <c r="K272" s="13">
        <f t="shared" si="9"/>
        <v>89977.72</v>
      </c>
    </row>
    <row r="273" spans="1:11" x14ac:dyDescent="0.25">
      <c r="A273" s="7">
        <v>1862</v>
      </c>
      <c r="B273" s="18" t="s">
        <v>314</v>
      </c>
      <c r="C273" s="8" t="s">
        <v>29</v>
      </c>
      <c r="D273" s="9">
        <v>28870.890000000003</v>
      </c>
      <c r="E273" s="9">
        <v>19506.98</v>
      </c>
      <c r="F273" s="9">
        <v>3129.5399999999995</v>
      </c>
      <c r="G273" s="11">
        <f t="shared" si="8"/>
        <v>51507.41</v>
      </c>
      <c r="H273" s="9">
        <v>3480.74</v>
      </c>
      <c r="I273" s="9"/>
      <c r="J273" s="9">
        <v>4098.67</v>
      </c>
      <c r="K273" s="13">
        <f t="shared" si="9"/>
        <v>59086.82</v>
      </c>
    </row>
    <row r="274" spans="1:11" x14ac:dyDescent="0.25">
      <c r="A274" s="7">
        <v>3277</v>
      </c>
      <c r="B274" s="18" t="s">
        <v>315</v>
      </c>
      <c r="C274" s="8" t="s">
        <v>24</v>
      </c>
      <c r="D274" s="9">
        <v>43335.920000000006</v>
      </c>
      <c r="E274" s="9">
        <v>12956.159999999994</v>
      </c>
      <c r="F274" s="9">
        <v>5707.5199999999995</v>
      </c>
      <c r="G274" s="11">
        <f t="shared" si="8"/>
        <v>61999.6</v>
      </c>
      <c r="H274" s="9"/>
      <c r="I274" s="9">
        <v>3.7</v>
      </c>
      <c r="J274" s="9"/>
      <c r="K274" s="13">
        <f t="shared" si="9"/>
        <v>62003.299999999996</v>
      </c>
    </row>
    <row r="275" spans="1:11" x14ac:dyDescent="0.25">
      <c r="A275" s="7">
        <v>3364</v>
      </c>
      <c r="B275" s="18" t="s">
        <v>316</v>
      </c>
      <c r="C275" s="8" t="s">
        <v>31</v>
      </c>
      <c r="D275" s="9">
        <v>30539.760000000002</v>
      </c>
      <c r="E275" s="9">
        <v>7923.1299999999974</v>
      </c>
      <c r="F275" s="9"/>
      <c r="G275" s="11">
        <f t="shared" si="8"/>
        <v>38462.89</v>
      </c>
      <c r="H275" s="9">
        <v>670.21</v>
      </c>
      <c r="I275" s="9">
        <v>2241.34</v>
      </c>
      <c r="J275" s="9">
        <v>5983.03</v>
      </c>
      <c r="K275" s="13">
        <f t="shared" si="9"/>
        <v>47357.47</v>
      </c>
    </row>
    <row r="276" spans="1:11" x14ac:dyDescent="0.25">
      <c r="A276" s="7">
        <v>9024</v>
      </c>
      <c r="B276" s="18" t="s">
        <v>317</v>
      </c>
      <c r="C276" s="8" t="s">
        <v>31</v>
      </c>
      <c r="D276" s="9">
        <v>12390.39</v>
      </c>
      <c r="E276" s="9">
        <v>3183.05</v>
      </c>
      <c r="F276" s="9"/>
      <c r="G276" s="11">
        <f t="shared" si="8"/>
        <v>15573.439999999999</v>
      </c>
      <c r="H276" s="9"/>
      <c r="I276" s="9">
        <v>2903.43</v>
      </c>
      <c r="J276" s="9">
        <v>5403.83</v>
      </c>
      <c r="K276" s="13">
        <f t="shared" si="9"/>
        <v>23880.699999999997</v>
      </c>
    </row>
    <row r="277" spans="1:11" x14ac:dyDescent="0.25">
      <c r="A277" s="7">
        <v>3236</v>
      </c>
      <c r="B277" s="18" t="s">
        <v>317</v>
      </c>
      <c r="C277" s="8" t="s">
        <v>13</v>
      </c>
      <c r="D277" s="9">
        <v>43335.920000000006</v>
      </c>
      <c r="E277" s="9">
        <v>22468.520000000008</v>
      </c>
      <c r="F277" s="9">
        <v>2340</v>
      </c>
      <c r="G277" s="11">
        <f t="shared" si="8"/>
        <v>68144.440000000017</v>
      </c>
      <c r="H277" s="9">
        <v>2145.39</v>
      </c>
      <c r="I277" s="9"/>
      <c r="J277" s="9">
        <v>13959.52</v>
      </c>
      <c r="K277" s="13">
        <f t="shared" si="9"/>
        <v>84249.35000000002</v>
      </c>
    </row>
    <row r="278" spans="1:11" x14ac:dyDescent="0.25">
      <c r="A278" s="7">
        <v>3066</v>
      </c>
      <c r="B278" s="18" t="s">
        <v>318</v>
      </c>
      <c r="C278" s="8" t="s">
        <v>13</v>
      </c>
      <c r="D278" s="9">
        <v>43335.920000000006</v>
      </c>
      <c r="E278" s="9">
        <v>22468.520000000008</v>
      </c>
      <c r="F278" s="9">
        <v>2340</v>
      </c>
      <c r="G278" s="11">
        <f t="shared" si="8"/>
        <v>68144.440000000017</v>
      </c>
      <c r="H278" s="9">
        <v>2227.4499999999998</v>
      </c>
      <c r="I278" s="9">
        <v>8490.3799999999974</v>
      </c>
      <c r="J278" s="9">
        <v>8757.6499999999978</v>
      </c>
      <c r="K278" s="13">
        <f t="shared" si="9"/>
        <v>87619.920000000013</v>
      </c>
    </row>
    <row r="279" spans="1:11" x14ac:dyDescent="0.25">
      <c r="A279" s="7">
        <v>3306</v>
      </c>
      <c r="B279" s="18" t="s">
        <v>319</v>
      </c>
      <c r="C279" s="8" t="s">
        <v>277</v>
      </c>
      <c r="D279" s="9">
        <v>43335.920000000006</v>
      </c>
      <c r="E279" s="9">
        <v>62740.399999999943</v>
      </c>
      <c r="F279" s="9">
        <v>8450</v>
      </c>
      <c r="G279" s="11">
        <f t="shared" si="8"/>
        <v>114526.31999999995</v>
      </c>
      <c r="H279" s="9">
        <v>3953.9300000000003</v>
      </c>
      <c r="I279" s="9">
        <v>1261.3999999999999</v>
      </c>
      <c r="J279" s="9">
        <v>160143.94000000003</v>
      </c>
      <c r="K279" s="13">
        <f t="shared" si="9"/>
        <v>279885.58999999997</v>
      </c>
    </row>
    <row r="280" spans="1:11" x14ac:dyDescent="0.25">
      <c r="A280" s="7">
        <v>3368</v>
      </c>
      <c r="B280" s="18" t="s">
        <v>320</v>
      </c>
      <c r="C280" s="8" t="s">
        <v>225</v>
      </c>
      <c r="D280" s="9">
        <v>23321.280000000002</v>
      </c>
      <c r="E280" s="9">
        <v>6050.4799999999977</v>
      </c>
      <c r="F280" s="9"/>
      <c r="G280" s="11">
        <f t="shared" si="8"/>
        <v>29371.760000000002</v>
      </c>
      <c r="H280" s="9"/>
      <c r="I280" s="9"/>
      <c r="J280" s="9"/>
      <c r="K280" s="13">
        <f t="shared" si="9"/>
        <v>29371.760000000002</v>
      </c>
    </row>
    <row r="281" spans="1:11" x14ac:dyDescent="0.25">
      <c r="A281" s="7">
        <v>1754</v>
      </c>
      <c r="B281" s="18" t="s">
        <v>321</v>
      </c>
      <c r="C281" s="8" t="s">
        <v>24</v>
      </c>
      <c r="D281" s="9">
        <v>43335.920000000006</v>
      </c>
      <c r="E281" s="9">
        <v>12465.149999999994</v>
      </c>
      <c r="F281" s="9">
        <v>5122.5199999999995</v>
      </c>
      <c r="G281" s="11">
        <f t="shared" si="8"/>
        <v>60923.59</v>
      </c>
      <c r="H281" s="9"/>
      <c r="I281" s="9">
        <v>1292.9399999999998</v>
      </c>
      <c r="J281" s="9"/>
      <c r="K281" s="13">
        <f t="shared" si="9"/>
        <v>62216.53</v>
      </c>
    </row>
    <row r="282" spans="1:11" x14ac:dyDescent="0.25">
      <c r="A282" s="7">
        <v>1981</v>
      </c>
      <c r="B282" s="18" t="s">
        <v>322</v>
      </c>
      <c r="C282" s="8" t="s">
        <v>8</v>
      </c>
      <c r="D282" s="9">
        <v>43335.920000000006</v>
      </c>
      <c r="E282" s="9">
        <v>28642.740000000016</v>
      </c>
      <c r="F282" s="9">
        <v>2829.3199999999988</v>
      </c>
      <c r="G282" s="11">
        <f t="shared" si="8"/>
        <v>74807.98000000001</v>
      </c>
      <c r="H282" s="9">
        <v>1806.31</v>
      </c>
      <c r="I282" s="9">
        <v>1239.4799999999998</v>
      </c>
      <c r="J282" s="9">
        <v>846.87</v>
      </c>
      <c r="K282" s="13">
        <f t="shared" si="9"/>
        <v>78700.639999999999</v>
      </c>
    </row>
    <row r="283" spans="1:11" x14ac:dyDescent="0.25">
      <c r="A283" s="7">
        <v>2083</v>
      </c>
      <c r="B283" s="18" t="s">
        <v>323</v>
      </c>
      <c r="C283" s="8" t="s">
        <v>8</v>
      </c>
      <c r="D283" s="9">
        <v>43335.920000000006</v>
      </c>
      <c r="E283" s="9">
        <v>27814.640000000007</v>
      </c>
      <c r="F283" s="9">
        <v>10941.189999999997</v>
      </c>
      <c r="G283" s="11">
        <f t="shared" si="8"/>
        <v>82091.750000000015</v>
      </c>
      <c r="H283" s="9">
        <v>2320.4299999999998</v>
      </c>
      <c r="I283" s="9">
        <v>5548.9099999999989</v>
      </c>
      <c r="J283" s="9">
        <v>17412.879999999997</v>
      </c>
      <c r="K283" s="13">
        <f t="shared" si="9"/>
        <v>107373.97</v>
      </c>
    </row>
    <row r="284" spans="1:11" x14ac:dyDescent="0.25">
      <c r="A284" s="7">
        <v>2925</v>
      </c>
      <c r="B284" s="18" t="s">
        <v>324</v>
      </c>
      <c r="C284" s="8" t="s">
        <v>8</v>
      </c>
      <c r="D284" s="9">
        <v>43335.920000000006</v>
      </c>
      <c r="E284" s="9">
        <v>26158.180000000004</v>
      </c>
      <c r="F284" s="9">
        <v>6620.4000000000015</v>
      </c>
      <c r="G284" s="11">
        <f t="shared" si="8"/>
        <v>76114.5</v>
      </c>
      <c r="H284" s="9">
        <v>3202.96</v>
      </c>
      <c r="I284" s="9">
        <v>14</v>
      </c>
      <c r="J284" s="9">
        <v>94589.439999999988</v>
      </c>
      <c r="K284" s="13">
        <f t="shared" si="9"/>
        <v>173920.9</v>
      </c>
    </row>
    <row r="285" spans="1:11" x14ac:dyDescent="0.25">
      <c r="A285" s="7">
        <v>2095</v>
      </c>
      <c r="B285" s="18" t="s">
        <v>325</v>
      </c>
      <c r="C285" s="8" t="s">
        <v>8</v>
      </c>
      <c r="D285" s="9">
        <v>43335.920000000006</v>
      </c>
      <c r="E285" s="9">
        <v>27814.640000000007</v>
      </c>
      <c r="F285" s="9">
        <v>14151.429999999997</v>
      </c>
      <c r="G285" s="11">
        <f t="shared" si="8"/>
        <v>85301.99</v>
      </c>
      <c r="H285" s="9">
        <v>2130.31</v>
      </c>
      <c r="I285" s="9">
        <v>1538.27</v>
      </c>
      <c r="J285" s="9">
        <v>16190.380000000001</v>
      </c>
      <c r="K285" s="13">
        <f t="shared" si="9"/>
        <v>105160.95000000001</v>
      </c>
    </row>
    <row r="286" spans="1:11" x14ac:dyDescent="0.25">
      <c r="A286" s="7">
        <v>1923</v>
      </c>
      <c r="B286" s="18" t="s">
        <v>326</v>
      </c>
      <c r="C286" s="8" t="s">
        <v>8</v>
      </c>
      <c r="D286" s="9">
        <v>43335.920000000006</v>
      </c>
      <c r="E286" s="9">
        <v>28964.880000000023</v>
      </c>
      <c r="F286" s="9">
        <v>4698.8499999999985</v>
      </c>
      <c r="G286" s="11">
        <f t="shared" si="8"/>
        <v>76999.650000000023</v>
      </c>
      <c r="H286" s="9">
        <v>2109.5299999999997</v>
      </c>
      <c r="I286" s="9">
        <v>35.64</v>
      </c>
      <c r="J286" s="9"/>
      <c r="K286" s="13">
        <f t="shared" si="9"/>
        <v>79144.820000000022</v>
      </c>
    </row>
    <row r="287" spans="1:11" x14ac:dyDescent="0.25">
      <c r="A287" s="7">
        <v>3367</v>
      </c>
      <c r="B287" s="18" t="s">
        <v>327</v>
      </c>
      <c r="C287" s="8" t="s">
        <v>31</v>
      </c>
      <c r="D287" s="9">
        <v>23321.280000000002</v>
      </c>
      <c r="E287" s="9">
        <v>6050.4</v>
      </c>
      <c r="F287" s="9"/>
      <c r="G287" s="11">
        <f t="shared" si="8"/>
        <v>29371.68</v>
      </c>
      <c r="H287" s="9"/>
      <c r="I287" s="9">
        <v>994.03</v>
      </c>
      <c r="J287" s="9">
        <v>1713.6</v>
      </c>
      <c r="K287" s="13">
        <f t="shared" si="9"/>
        <v>32079.309999999998</v>
      </c>
    </row>
    <row r="288" spans="1:11" x14ac:dyDescent="0.25">
      <c r="A288" s="7">
        <v>3167</v>
      </c>
      <c r="B288" s="18" t="s">
        <v>328</v>
      </c>
      <c r="C288" s="8" t="s">
        <v>24</v>
      </c>
      <c r="D288" s="9">
        <v>43335.920000000006</v>
      </c>
      <c r="E288" s="9">
        <v>8692.2899999999972</v>
      </c>
      <c r="F288" s="9">
        <v>1170</v>
      </c>
      <c r="G288" s="11">
        <f t="shared" si="8"/>
        <v>53198.210000000006</v>
      </c>
      <c r="H288" s="9"/>
      <c r="I288" s="9"/>
      <c r="J288" s="9"/>
      <c r="K288" s="13">
        <f t="shared" si="9"/>
        <v>53198.210000000006</v>
      </c>
    </row>
    <row r="289" spans="1:11" x14ac:dyDescent="0.25">
      <c r="A289" s="7">
        <v>3323</v>
      </c>
      <c r="B289" s="18" t="s">
        <v>329</v>
      </c>
      <c r="C289" s="8" t="s">
        <v>10</v>
      </c>
      <c r="D289" s="9">
        <v>43335.920000000006</v>
      </c>
      <c r="E289" s="9">
        <v>8692.2899999999972</v>
      </c>
      <c r="F289" s="9">
        <v>325</v>
      </c>
      <c r="G289" s="11">
        <f t="shared" si="8"/>
        <v>52353.210000000006</v>
      </c>
      <c r="H289" s="9"/>
      <c r="I289" s="9">
        <v>5143.7800000000007</v>
      </c>
      <c r="J289" s="9"/>
      <c r="K289" s="13">
        <f t="shared" si="9"/>
        <v>57496.990000000005</v>
      </c>
    </row>
    <row r="290" spans="1:11" x14ac:dyDescent="0.25">
      <c r="A290" s="7">
        <v>2176</v>
      </c>
      <c r="B290" s="18" t="s">
        <v>330</v>
      </c>
      <c r="C290" s="8" t="s">
        <v>8</v>
      </c>
      <c r="D290" s="9">
        <v>43335.920000000006</v>
      </c>
      <c r="E290" s="9">
        <v>26158.180000000015</v>
      </c>
      <c r="F290" s="9">
        <v>2340</v>
      </c>
      <c r="G290" s="11">
        <f t="shared" si="8"/>
        <v>71834.10000000002</v>
      </c>
      <c r="H290" s="9">
        <v>2063.2399999999998</v>
      </c>
      <c r="I290" s="9"/>
      <c r="J290" s="9"/>
      <c r="K290" s="13">
        <f t="shared" si="9"/>
        <v>73897.340000000026</v>
      </c>
    </row>
    <row r="291" spans="1:11" x14ac:dyDescent="0.25">
      <c r="A291" s="7">
        <v>1732</v>
      </c>
      <c r="B291" s="18" t="s">
        <v>331</v>
      </c>
      <c r="C291" s="8" t="s">
        <v>8</v>
      </c>
      <c r="D291" s="9">
        <v>43335.920000000006</v>
      </c>
      <c r="E291" s="9">
        <v>29332.910000000011</v>
      </c>
      <c r="F291" s="9">
        <v>2829.3199999999988</v>
      </c>
      <c r="G291" s="11">
        <f t="shared" si="8"/>
        <v>75498.150000000009</v>
      </c>
      <c r="H291" s="9">
        <v>2421.88</v>
      </c>
      <c r="I291" s="9">
        <v>17.82</v>
      </c>
      <c r="J291" s="9">
        <v>38956.909999999996</v>
      </c>
      <c r="K291" s="13">
        <f t="shared" si="9"/>
        <v>116894.76000000001</v>
      </c>
    </row>
    <row r="292" spans="1:11" x14ac:dyDescent="0.25">
      <c r="A292" s="7">
        <v>3300</v>
      </c>
      <c r="B292" s="18" t="s">
        <v>332</v>
      </c>
      <c r="C292" s="8" t="s">
        <v>16</v>
      </c>
      <c r="D292" s="9"/>
      <c r="E292" s="9"/>
      <c r="F292" s="9"/>
      <c r="G292" s="11">
        <f t="shared" si="8"/>
        <v>0</v>
      </c>
      <c r="H292" s="9">
        <v>701.13</v>
      </c>
      <c r="I292" s="9"/>
      <c r="J292" s="9"/>
      <c r="K292" s="13">
        <f t="shared" si="9"/>
        <v>701.13</v>
      </c>
    </row>
    <row r="293" spans="1:11" x14ac:dyDescent="0.25">
      <c r="A293" s="7">
        <v>2253</v>
      </c>
      <c r="B293" s="18" t="s">
        <v>333</v>
      </c>
      <c r="C293" s="8" t="s">
        <v>22</v>
      </c>
      <c r="D293" s="9">
        <v>43335.920000000006</v>
      </c>
      <c r="E293" s="9">
        <v>32747.620000000028</v>
      </c>
      <c r="F293" s="9">
        <v>10888.93</v>
      </c>
      <c r="G293" s="11">
        <f t="shared" si="8"/>
        <v>86972.47000000003</v>
      </c>
      <c r="H293" s="9">
        <v>1843.17</v>
      </c>
      <c r="I293" s="9">
        <v>1239.4799999999998</v>
      </c>
      <c r="J293" s="9">
        <v>39254.76</v>
      </c>
      <c r="K293" s="13">
        <f t="shared" si="9"/>
        <v>129309.88000000003</v>
      </c>
    </row>
    <row r="294" spans="1:11" x14ac:dyDescent="0.25">
      <c r="A294" s="7">
        <v>2451</v>
      </c>
      <c r="B294" s="18" t="s">
        <v>334</v>
      </c>
      <c r="C294" s="8" t="s">
        <v>193</v>
      </c>
      <c r="D294" s="9">
        <v>43335.920000000006</v>
      </c>
      <c r="E294" s="9">
        <v>32686.269999999957</v>
      </c>
      <c r="F294" s="9">
        <v>2340</v>
      </c>
      <c r="G294" s="11">
        <f t="shared" si="8"/>
        <v>78362.189999999959</v>
      </c>
      <c r="H294" s="9">
        <v>4107.16</v>
      </c>
      <c r="I294" s="9">
        <v>1275.1199999999999</v>
      </c>
      <c r="J294" s="9">
        <v>11750</v>
      </c>
      <c r="K294" s="13">
        <f t="shared" si="9"/>
        <v>95494.469999999958</v>
      </c>
    </row>
    <row r="295" spans="1:11" x14ac:dyDescent="0.25">
      <c r="A295" s="7">
        <v>2535</v>
      </c>
      <c r="B295" s="18" t="s">
        <v>335</v>
      </c>
      <c r="C295" s="8" t="s">
        <v>8</v>
      </c>
      <c r="D295" s="9">
        <v>43335.920000000006</v>
      </c>
      <c r="E295" s="9">
        <v>29564.020000000019</v>
      </c>
      <c r="F295" s="9">
        <v>2340</v>
      </c>
      <c r="G295" s="11">
        <f t="shared" si="8"/>
        <v>75239.940000000031</v>
      </c>
      <c r="H295" s="9">
        <v>2466.2600000000002</v>
      </c>
      <c r="I295" s="9">
        <v>8788.010000000002</v>
      </c>
      <c r="J295" s="9">
        <v>2314.0399999999995</v>
      </c>
      <c r="K295" s="13">
        <f t="shared" si="9"/>
        <v>88808.250000000015</v>
      </c>
    </row>
    <row r="296" spans="1:11" x14ac:dyDescent="0.25">
      <c r="A296" s="7">
        <v>2880</v>
      </c>
      <c r="B296" s="18" t="s">
        <v>336</v>
      </c>
      <c r="C296" s="8" t="s">
        <v>127</v>
      </c>
      <c r="D296" s="9">
        <v>14461.970000000001</v>
      </c>
      <c r="E296" s="9">
        <v>11163.939999999999</v>
      </c>
      <c r="F296" s="9">
        <v>1408.33</v>
      </c>
      <c r="G296" s="11">
        <f t="shared" si="8"/>
        <v>27034.239999999998</v>
      </c>
      <c r="H296" s="9"/>
      <c r="I296" s="9"/>
      <c r="J296" s="9"/>
      <c r="K296" s="13">
        <f t="shared" si="9"/>
        <v>27034.239999999998</v>
      </c>
    </row>
    <row r="297" spans="1:11" x14ac:dyDescent="0.25">
      <c r="A297" s="7">
        <v>3281</v>
      </c>
      <c r="B297" s="18" t="s">
        <v>337</v>
      </c>
      <c r="C297" s="8" t="s">
        <v>107</v>
      </c>
      <c r="D297" s="9">
        <v>43335.920000000006</v>
      </c>
      <c r="E297" s="9">
        <v>29812.969999999998</v>
      </c>
      <c r="F297" s="9">
        <v>650</v>
      </c>
      <c r="G297" s="11">
        <f t="shared" si="8"/>
        <v>73798.89</v>
      </c>
      <c r="H297" s="9">
        <v>1902.75</v>
      </c>
      <c r="I297" s="9">
        <v>4024.1500000000005</v>
      </c>
      <c r="J297" s="9">
        <v>16020.6</v>
      </c>
      <c r="K297" s="13">
        <f t="shared" si="9"/>
        <v>95746.39</v>
      </c>
    </row>
    <row r="298" spans="1:11" x14ac:dyDescent="0.25">
      <c r="A298" s="7">
        <v>1949</v>
      </c>
      <c r="B298" s="18" t="s">
        <v>338</v>
      </c>
      <c r="C298" s="8" t="s">
        <v>8</v>
      </c>
      <c r="D298" s="9">
        <v>43335.920000000006</v>
      </c>
      <c r="E298" s="9">
        <v>28918.730000000014</v>
      </c>
      <c r="F298" s="9">
        <v>2829.3199999999988</v>
      </c>
      <c r="G298" s="11">
        <f t="shared" si="8"/>
        <v>75083.970000000016</v>
      </c>
      <c r="H298" s="9">
        <v>2099.9</v>
      </c>
      <c r="I298" s="9">
        <v>3656.91</v>
      </c>
      <c r="J298" s="9">
        <v>82208.929999999993</v>
      </c>
      <c r="K298" s="13">
        <f t="shared" si="9"/>
        <v>163049.71000000002</v>
      </c>
    </row>
    <row r="299" spans="1:11" x14ac:dyDescent="0.25">
      <c r="A299" s="7">
        <v>2926</v>
      </c>
      <c r="B299" s="18" t="s">
        <v>339</v>
      </c>
      <c r="C299" s="8" t="s">
        <v>340</v>
      </c>
      <c r="D299" s="9">
        <v>43335.920000000006</v>
      </c>
      <c r="E299" s="9">
        <v>22468.39000000001</v>
      </c>
      <c r="F299" s="9">
        <v>5550.2400000000016</v>
      </c>
      <c r="G299" s="11">
        <f t="shared" si="8"/>
        <v>71354.550000000017</v>
      </c>
      <c r="H299" s="9">
        <v>3954.88</v>
      </c>
      <c r="I299" s="9">
        <v>1239.4799999999998</v>
      </c>
      <c r="J299" s="9"/>
      <c r="K299" s="13">
        <f t="shared" si="9"/>
        <v>76548.910000000018</v>
      </c>
    </row>
    <row r="300" spans="1:11" x14ac:dyDescent="0.25">
      <c r="A300" s="7">
        <v>1660</v>
      </c>
      <c r="B300" s="18" t="s">
        <v>341</v>
      </c>
      <c r="C300" s="8" t="s">
        <v>92</v>
      </c>
      <c r="D300" s="9"/>
      <c r="E300" s="9"/>
      <c r="F300" s="9"/>
      <c r="G300" s="11">
        <f t="shared" si="8"/>
        <v>0</v>
      </c>
      <c r="H300" s="9">
        <v>4171.09</v>
      </c>
      <c r="I300" s="9"/>
      <c r="J300" s="9"/>
      <c r="K300" s="13">
        <f t="shared" si="9"/>
        <v>4171.09</v>
      </c>
    </row>
    <row r="301" spans="1:11" x14ac:dyDescent="0.25">
      <c r="A301" s="7">
        <v>2492</v>
      </c>
      <c r="B301" s="18" t="s">
        <v>342</v>
      </c>
      <c r="C301" s="8" t="s">
        <v>8</v>
      </c>
      <c r="D301" s="9">
        <v>43335.920000000006</v>
      </c>
      <c r="E301" s="9">
        <v>29280.200000000015</v>
      </c>
      <c r="F301" s="9">
        <v>2340</v>
      </c>
      <c r="G301" s="11">
        <f t="shared" si="8"/>
        <v>74956.120000000024</v>
      </c>
      <c r="H301" s="9">
        <v>2427.4</v>
      </c>
      <c r="I301" s="9">
        <v>5.16</v>
      </c>
      <c r="J301" s="9">
        <v>37678.28</v>
      </c>
      <c r="K301" s="13">
        <f t="shared" si="9"/>
        <v>115066.96000000002</v>
      </c>
    </row>
    <row r="302" spans="1:11" x14ac:dyDescent="0.25">
      <c r="A302" s="7">
        <v>2833</v>
      </c>
      <c r="B302" s="18" t="s">
        <v>343</v>
      </c>
      <c r="C302" s="8" t="s">
        <v>8</v>
      </c>
      <c r="D302" s="9">
        <v>43335.920000000006</v>
      </c>
      <c r="E302" s="9">
        <v>26158.180000000015</v>
      </c>
      <c r="F302" s="9">
        <v>2340</v>
      </c>
      <c r="G302" s="11">
        <f t="shared" si="8"/>
        <v>71834.10000000002</v>
      </c>
      <c r="H302" s="9">
        <v>2354.87</v>
      </c>
      <c r="I302" s="9">
        <v>25358.320000000011</v>
      </c>
      <c r="J302" s="9">
        <v>6272.4500000000007</v>
      </c>
      <c r="K302" s="13">
        <f t="shared" si="9"/>
        <v>105819.74000000002</v>
      </c>
    </row>
    <row r="303" spans="1:11" x14ac:dyDescent="0.25">
      <c r="A303" s="7">
        <v>2518</v>
      </c>
      <c r="B303" s="18" t="s">
        <v>344</v>
      </c>
      <c r="C303" s="8" t="s">
        <v>8</v>
      </c>
      <c r="D303" s="9">
        <v>43335.920000000006</v>
      </c>
      <c r="E303" s="9">
        <v>32976.160000000011</v>
      </c>
      <c r="F303" s="9">
        <v>3112.2000000000007</v>
      </c>
      <c r="G303" s="11">
        <f t="shared" si="8"/>
        <v>79424.280000000013</v>
      </c>
      <c r="H303" s="9">
        <v>2201.37</v>
      </c>
      <c r="I303" s="9">
        <v>2172.14</v>
      </c>
      <c r="J303" s="9">
        <v>10985.57</v>
      </c>
      <c r="K303" s="13">
        <f t="shared" si="9"/>
        <v>94783.360000000015</v>
      </c>
    </row>
    <row r="304" spans="1:11" x14ac:dyDescent="0.25">
      <c r="A304" s="7">
        <v>3345</v>
      </c>
      <c r="B304" s="18" t="s">
        <v>345</v>
      </c>
      <c r="C304" s="8" t="s">
        <v>31</v>
      </c>
      <c r="D304" s="9">
        <v>43335.920000000006</v>
      </c>
      <c r="E304" s="9">
        <v>11211.429999999998</v>
      </c>
      <c r="F304" s="9"/>
      <c r="G304" s="11">
        <f t="shared" si="8"/>
        <v>54547.350000000006</v>
      </c>
      <c r="H304" s="9"/>
      <c r="I304" s="9">
        <v>1199.8500000000004</v>
      </c>
      <c r="J304" s="9">
        <v>2176.87</v>
      </c>
      <c r="K304" s="13">
        <f t="shared" si="9"/>
        <v>57924.070000000007</v>
      </c>
    </row>
    <row r="305" spans="1:11" x14ac:dyDescent="0.25">
      <c r="A305" s="7">
        <v>2493</v>
      </c>
      <c r="B305" s="18" t="s">
        <v>346</v>
      </c>
      <c r="C305" s="8" t="s">
        <v>24</v>
      </c>
      <c r="D305" s="9">
        <v>43335.920000000006</v>
      </c>
      <c r="E305" s="9">
        <v>14368.689999999991</v>
      </c>
      <c r="F305" s="9">
        <v>1170</v>
      </c>
      <c r="G305" s="11">
        <f t="shared" si="8"/>
        <v>58874.61</v>
      </c>
      <c r="H305" s="9">
        <v>2383.94</v>
      </c>
      <c r="I305" s="9">
        <v>17.82</v>
      </c>
      <c r="J305" s="9">
        <v>2267.5700000000002</v>
      </c>
      <c r="K305" s="13">
        <f t="shared" si="9"/>
        <v>63543.94</v>
      </c>
    </row>
    <row r="306" spans="1:11" x14ac:dyDescent="0.25">
      <c r="A306" s="7">
        <v>1314</v>
      </c>
      <c r="B306" s="18" t="s">
        <v>347</v>
      </c>
      <c r="C306" s="8" t="s">
        <v>22</v>
      </c>
      <c r="D306" s="9">
        <v>10852.72</v>
      </c>
      <c r="E306" s="9">
        <v>9425.1999999999989</v>
      </c>
      <c r="F306" s="9">
        <v>1170</v>
      </c>
      <c r="G306" s="11">
        <f t="shared" si="8"/>
        <v>21447.919999999998</v>
      </c>
      <c r="H306" s="9">
        <v>2625.4700000000003</v>
      </c>
      <c r="I306" s="9">
        <v>2439.87</v>
      </c>
      <c r="J306" s="9">
        <v>6530.41</v>
      </c>
      <c r="K306" s="13">
        <f t="shared" si="9"/>
        <v>33043.67</v>
      </c>
    </row>
    <row r="307" spans="1:11" x14ac:dyDescent="0.25">
      <c r="A307" s="7">
        <v>3297</v>
      </c>
      <c r="B307" s="18" t="s">
        <v>348</v>
      </c>
      <c r="C307" s="8" t="s">
        <v>10</v>
      </c>
      <c r="D307" s="9">
        <v>43335.920000000006</v>
      </c>
      <c r="E307" s="9">
        <v>8692.2899999999972</v>
      </c>
      <c r="F307" s="9">
        <v>325</v>
      </c>
      <c r="G307" s="11">
        <f t="shared" si="8"/>
        <v>52353.210000000006</v>
      </c>
      <c r="H307" s="9"/>
      <c r="I307" s="9">
        <v>448.15</v>
      </c>
      <c r="J307" s="9"/>
      <c r="K307" s="13">
        <f t="shared" si="9"/>
        <v>52801.360000000008</v>
      </c>
    </row>
    <row r="308" spans="1:11" x14ac:dyDescent="0.25">
      <c r="A308" s="7">
        <v>2074</v>
      </c>
      <c r="B308" s="18" t="s">
        <v>349</v>
      </c>
      <c r="C308" s="8" t="s">
        <v>75</v>
      </c>
      <c r="D308" s="9">
        <v>36343.78</v>
      </c>
      <c r="E308" s="9">
        <v>23214.949999999997</v>
      </c>
      <c r="F308" s="9">
        <v>3940.3999999999996</v>
      </c>
      <c r="G308" s="11">
        <f t="shared" si="8"/>
        <v>63499.13</v>
      </c>
      <c r="H308" s="9">
        <v>1143.79</v>
      </c>
      <c r="I308" s="9"/>
      <c r="J308" s="9">
        <v>105.07</v>
      </c>
      <c r="K308" s="13">
        <f t="shared" si="9"/>
        <v>64747.99</v>
      </c>
    </row>
    <row r="309" spans="1:11" x14ac:dyDescent="0.25">
      <c r="A309" s="7">
        <v>3339</v>
      </c>
      <c r="B309" s="18" t="s">
        <v>350</v>
      </c>
      <c r="C309" s="8" t="s">
        <v>31</v>
      </c>
      <c r="D309" s="9">
        <v>25289.7</v>
      </c>
      <c r="E309" s="9">
        <v>6529.5899999999983</v>
      </c>
      <c r="F309" s="9"/>
      <c r="G309" s="11">
        <f t="shared" si="8"/>
        <v>31819.29</v>
      </c>
      <c r="H309" s="9"/>
      <c r="I309" s="9">
        <v>3136.0600000000004</v>
      </c>
      <c r="J309" s="9"/>
      <c r="K309" s="13">
        <f t="shared" si="9"/>
        <v>34955.35</v>
      </c>
    </row>
    <row r="310" spans="1:11" x14ac:dyDescent="0.25">
      <c r="A310" s="7">
        <v>2028</v>
      </c>
      <c r="B310" s="18" t="s">
        <v>351</v>
      </c>
      <c r="C310" s="8" t="s">
        <v>19</v>
      </c>
      <c r="D310" s="9">
        <v>5300.04</v>
      </c>
      <c r="E310" s="9">
        <v>1005.55</v>
      </c>
      <c r="F310" s="9">
        <v>2179.23</v>
      </c>
      <c r="G310" s="11">
        <f t="shared" si="8"/>
        <v>8484.82</v>
      </c>
      <c r="H310" s="9">
        <v>2538.2600000000002</v>
      </c>
      <c r="I310" s="9"/>
      <c r="J310" s="9"/>
      <c r="K310" s="13">
        <f t="shared" si="9"/>
        <v>11023.08</v>
      </c>
    </row>
    <row r="311" spans="1:11" x14ac:dyDescent="0.25">
      <c r="A311" s="7">
        <v>3360</v>
      </c>
      <c r="B311" s="18" t="s">
        <v>352</v>
      </c>
      <c r="C311" s="8" t="s">
        <v>31</v>
      </c>
      <c r="D311" s="9">
        <v>36092.44</v>
      </c>
      <c r="E311" s="9">
        <v>9363.6899999999969</v>
      </c>
      <c r="F311" s="9"/>
      <c r="G311" s="11">
        <f t="shared" si="8"/>
        <v>45456.13</v>
      </c>
      <c r="H311" s="9"/>
      <c r="I311" s="9">
        <v>2479.34</v>
      </c>
      <c r="J311" s="9"/>
      <c r="K311" s="13">
        <f t="shared" si="9"/>
        <v>47935.47</v>
      </c>
    </row>
    <row r="312" spans="1:11" x14ac:dyDescent="0.25">
      <c r="A312" s="7">
        <v>9021</v>
      </c>
      <c r="B312" s="18" t="s">
        <v>353</v>
      </c>
      <c r="C312" s="8" t="s">
        <v>354</v>
      </c>
      <c r="D312" s="9">
        <v>43335.920000000006</v>
      </c>
      <c r="E312" s="9">
        <v>53360.549999999974</v>
      </c>
      <c r="F312" s="9"/>
      <c r="G312" s="11">
        <f t="shared" si="8"/>
        <v>96696.469999999972</v>
      </c>
      <c r="H312" s="9">
        <v>1588.21</v>
      </c>
      <c r="I312" s="9">
        <v>2210.02</v>
      </c>
      <c r="J312" s="9"/>
      <c r="K312" s="13">
        <f t="shared" si="9"/>
        <v>100494.69999999998</v>
      </c>
    </row>
    <row r="313" spans="1:11" x14ac:dyDescent="0.25">
      <c r="A313" s="7">
        <v>3043</v>
      </c>
      <c r="B313" s="18" t="s">
        <v>355</v>
      </c>
      <c r="C313" s="8" t="s">
        <v>24</v>
      </c>
      <c r="D313" s="9">
        <v>43335.920000000006</v>
      </c>
      <c r="E313" s="9">
        <v>8692.2899999999972</v>
      </c>
      <c r="F313" s="9">
        <v>1170</v>
      </c>
      <c r="G313" s="11">
        <f t="shared" si="8"/>
        <v>53198.210000000006</v>
      </c>
      <c r="H313" s="9">
        <v>2446.59</v>
      </c>
      <c r="I313" s="9">
        <v>2193.7900000000004</v>
      </c>
      <c r="J313" s="9">
        <v>2842.63</v>
      </c>
      <c r="K313" s="13">
        <f t="shared" si="9"/>
        <v>60681.22</v>
      </c>
    </row>
    <row r="314" spans="1:11" x14ac:dyDescent="0.25">
      <c r="A314" s="7">
        <v>3190</v>
      </c>
      <c r="B314" s="18" t="s">
        <v>356</v>
      </c>
      <c r="C314" s="8" t="s">
        <v>22</v>
      </c>
      <c r="D314" s="9">
        <v>43335.920000000006</v>
      </c>
      <c r="E314" s="9">
        <v>32280.660000000014</v>
      </c>
      <c r="F314" s="9">
        <v>4680</v>
      </c>
      <c r="G314" s="11">
        <f t="shared" si="8"/>
        <v>80296.580000000016</v>
      </c>
      <c r="H314" s="9">
        <v>2322.13</v>
      </c>
      <c r="I314" s="9">
        <v>817.22</v>
      </c>
      <c r="J314" s="9">
        <v>28528.63</v>
      </c>
      <c r="K314" s="13">
        <f t="shared" si="9"/>
        <v>111964.56000000003</v>
      </c>
    </row>
    <row r="315" spans="1:11" x14ac:dyDescent="0.25">
      <c r="A315" s="7">
        <v>1512</v>
      </c>
      <c r="B315" s="18" t="s">
        <v>357</v>
      </c>
      <c r="C315" s="8" t="s">
        <v>101</v>
      </c>
      <c r="D315" s="9">
        <v>43335.920000000006</v>
      </c>
      <c r="E315" s="9">
        <v>13704.829999999994</v>
      </c>
      <c r="F315" s="9">
        <v>2340</v>
      </c>
      <c r="G315" s="11">
        <f t="shared" si="8"/>
        <v>59380.75</v>
      </c>
      <c r="H315" s="9"/>
      <c r="I315" s="9">
        <v>2971.4099999999994</v>
      </c>
      <c r="J315" s="9"/>
      <c r="K315" s="13">
        <f t="shared" si="9"/>
        <v>62352.159999999996</v>
      </c>
    </row>
    <row r="316" spans="1:11" x14ac:dyDescent="0.25">
      <c r="A316" s="7">
        <v>3381</v>
      </c>
      <c r="B316" s="18" t="s">
        <v>358</v>
      </c>
      <c r="C316" s="8" t="s">
        <v>359</v>
      </c>
      <c r="D316" s="9">
        <v>18046.22</v>
      </c>
      <c r="E316" s="9">
        <v>6185.2899999999991</v>
      </c>
      <c r="F316" s="9"/>
      <c r="G316" s="11">
        <f t="shared" si="8"/>
        <v>24231.510000000002</v>
      </c>
      <c r="H316" s="9"/>
      <c r="I316" s="9">
        <v>280.36</v>
      </c>
      <c r="J316" s="9"/>
      <c r="K316" s="13">
        <f t="shared" si="9"/>
        <v>24511.870000000003</v>
      </c>
    </row>
    <row r="317" spans="1:11" x14ac:dyDescent="0.25">
      <c r="A317" s="7">
        <v>3324</v>
      </c>
      <c r="B317" s="18" t="s">
        <v>360</v>
      </c>
      <c r="C317" s="8" t="s">
        <v>13</v>
      </c>
      <c r="D317" s="9">
        <v>43335.920000000006</v>
      </c>
      <c r="E317" s="9">
        <v>22468.520000000008</v>
      </c>
      <c r="F317" s="9">
        <v>650</v>
      </c>
      <c r="G317" s="11">
        <f t="shared" si="8"/>
        <v>66454.440000000017</v>
      </c>
      <c r="H317" s="9">
        <v>1344.0200000000002</v>
      </c>
      <c r="I317" s="9">
        <v>1296.19</v>
      </c>
      <c r="J317" s="9">
        <v>18506.539999999997</v>
      </c>
      <c r="K317" s="13">
        <f t="shared" si="9"/>
        <v>87601.190000000017</v>
      </c>
    </row>
    <row r="318" spans="1:11" x14ac:dyDescent="0.25">
      <c r="A318" s="7">
        <v>1927</v>
      </c>
      <c r="B318" s="18" t="s">
        <v>361</v>
      </c>
      <c r="C318" s="8" t="s">
        <v>8</v>
      </c>
      <c r="D318" s="9">
        <v>43335.920000000006</v>
      </c>
      <c r="E318" s="9">
        <v>28964.880000000023</v>
      </c>
      <c r="F318" s="9">
        <v>4698.8499999999985</v>
      </c>
      <c r="G318" s="11">
        <f t="shared" si="8"/>
        <v>76999.650000000023</v>
      </c>
      <c r="H318" s="9">
        <v>2394.77</v>
      </c>
      <c r="I318" s="9"/>
      <c r="J318" s="9"/>
      <c r="K318" s="13">
        <f t="shared" si="9"/>
        <v>79394.420000000027</v>
      </c>
    </row>
    <row r="319" spans="1:11" x14ac:dyDescent="0.25">
      <c r="A319" s="7">
        <v>3082</v>
      </c>
      <c r="B319" s="18" t="s">
        <v>362</v>
      </c>
      <c r="C319" s="8" t="s">
        <v>13</v>
      </c>
      <c r="D319" s="9">
        <v>43335.920000000006</v>
      </c>
      <c r="E319" s="9">
        <v>22468.520000000008</v>
      </c>
      <c r="F319" s="9">
        <v>2340</v>
      </c>
      <c r="G319" s="11">
        <f t="shared" si="8"/>
        <v>68144.440000000017</v>
      </c>
      <c r="H319" s="9">
        <v>1720.03</v>
      </c>
      <c r="I319" s="9">
        <v>872.42000000000007</v>
      </c>
      <c r="J319" s="9">
        <v>7538.13</v>
      </c>
      <c r="K319" s="13">
        <f t="shared" si="9"/>
        <v>78275.020000000019</v>
      </c>
    </row>
    <row r="320" spans="1:11" x14ac:dyDescent="0.25">
      <c r="A320" s="7">
        <v>2021</v>
      </c>
      <c r="B320" s="18" t="s">
        <v>363</v>
      </c>
      <c r="C320" s="8" t="s">
        <v>29</v>
      </c>
      <c r="D320" s="9">
        <v>42225.01</v>
      </c>
      <c r="E320" s="9">
        <v>28997.850000000009</v>
      </c>
      <c r="F320" s="9">
        <v>4578.3199999999988</v>
      </c>
      <c r="G320" s="11">
        <f t="shared" si="8"/>
        <v>75801.180000000008</v>
      </c>
      <c r="H320" s="9">
        <v>3646.7900000000004</v>
      </c>
      <c r="I320" s="9"/>
      <c r="J320" s="9"/>
      <c r="K320" s="13">
        <f t="shared" si="9"/>
        <v>79447.97</v>
      </c>
    </row>
    <row r="321" spans="1:11" x14ac:dyDescent="0.25">
      <c r="A321" s="7">
        <v>1903</v>
      </c>
      <c r="B321" s="18" t="s">
        <v>364</v>
      </c>
      <c r="C321" s="8" t="s">
        <v>22</v>
      </c>
      <c r="D321" s="9">
        <v>43335.920000000006</v>
      </c>
      <c r="E321" s="9">
        <v>32932.610000000015</v>
      </c>
      <c r="F321" s="9">
        <v>9718.93</v>
      </c>
      <c r="G321" s="11">
        <f t="shared" si="8"/>
        <v>85987.460000000021</v>
      </c>
      <c r="H321" s="9">
        <v>2779.48</v>
      </c>
      <c r="I321" s="9">
        <v>8.91</v>
      </c>
      <c r="J321" s="9">
        <v>49570.45</v>
      </c>
      <c r="K321" s="13">
        <f t="shared" si="9"/>
        <v>138346.30000000002</v>
      </c>
    </row>
    <row r="322" spans="1:11" x14ac:dyDescent="0.25">
      <c r="A322" s="7">
        <v>1985</v>
      </c>
      <c r="B322" s="18" t="s">
        <v>365</v>
      </c>
      <c r="C322" s="8" t="s">
        <v>8</v>
      </c>
      <c r="D322" s="9">
        <v>43335.920000000006</v>
      </c>
      <c r="E322" s="9">
        <v>28596.720000000027</v>
      </c>
      <c r="F322" s="9">
        <v>10941.189999999997</v>
      </c>
      <c r="G322" s="11">
        <f t="shared" si="8"/>
        <v>82873.830000000031</v>
      </c>
      <c r="H322" s="9">
        <v>2620.64</v>
      </c>
      <c r="I322" s="9">
        <v>2145.31</v>
      </c>
      <c r="J322" s="9">
        <v>62380.939999999995</v>
      </c>
      <c r="K322" s="13">
        <f t="shared" si="9"/>
        <v>150020.72000000003</v>
      </c>
    </row>
    <row r="323" spans="1:11" x14ac:dyDescent="0.25">
      <c r="A323" s="7">
        <v>3333</v>
      </c>
      <c r="B323" s="18" t="s">
        <v>366</v>
      </c>
      <c r="C323" s="8" t="s">
        <v>31</v>
      </c>
      <c r="D323" s="9">
        <v>7218.49</v>
      </c>
      <c r="E323" s="9">
        <v>1872.75</v>
      </c>
      <c r="F323" s="9"/>
      <c r="G323" s="11">
        <f t="shared" ref="G323:G331" si="10">D323+E323+F323</f>
        <v>9091.24</v>
      </c>
      <c r="H323" s="9"/>
      <c r="I323" s="9"/>
      <c r="J323" s="9"/>
      <c r="K323" s="13">
        <f t="shared" si="9"/>
        <v>9091.24</v>
      </c>
    </row>
    <row r="324" spans="1:11" x14ac:dyDescent="0.25">
      <c r="A324" s="7">
        <v>1986</v>
      </c>
      <c r="B324" s="18" t="s">
        <v>367</v>
      </c>
      <c r="C324" s="8" t="s">
        <v>8</v>
      </c>
      <c r="D324" s="9">
        <v>43335.920000000006</v>
      </c>
      <c r="E324" s="9">
        <v>28596.720000000027</v>
      </c>
      <c r="F324" s="9">
        <v>2340</v>
      </c>
      <c r="G324" s="11">
        <f t="shared" si="10"/>
        <v>74272.640000000029</v>
      </c>
      <c r="H324" s="9">
        <v>3617.87</v>
      </c>
      <c r="I324" s="9">
        <v>5374.03</v>
      </c>
      <c r="J324" s="9">
        <v>23692.46</v>
      </c>
      <c r="K324" s="13">
        <f t="shared" ref="K324:K331" si="11">D324+E324+F324+H324+I324+J324</f>
        <v>106957.00000000003</v>
      </c>
    </row>
    <row r="325" spans="1:11" x14ac:dyDescent="0.25">
      <c r="A325" s="7">
        <v>2070</v>
      </c>
      <c r="B325" s="18" t="s">
        <v>368</v>
      </c>
      <c r="C325" s="8" t="s">
        <v>24</v>
      </c>
      <c r="D325" s="9">
        <v>41667.800000000003</v>
      </c>
      <c r="E325" s="9">
        <v>11907.789999999997</v>
      </c>
      <c r="F325" s="9">
        <v>1360.2399999999993</v>
      </c>
      <c r="G325" s="11">
        <f t="shared" si="10"/>
        <v>54935.829999999994</v>
      </c>
      <c r="H325" s="9"/>
      <c r="I325" s="9"/>
      <c r="J325" s="9"/>
      <c r="K325" s="13">
        <f t="shared" si="11"/>
        <v>54935.829999999994</v>
      </c>
    </row>
    <row r="326" spans="1:11" x14ac:dyDescent="0.25">
      <c r="A326" s="7">
        <v>2496</v>
      </c>
      <c r="B326" s="18" t="s">
        <v>369</v>
      </c>
      <c r="C326" s="8" t="s">
        <v>370</v>
      </c>
      <c r="D326" s="9">
        <v>43335.920000000006</v>
      </c>
      <c r="E326" s="9">
        <v>43595.840000000004</v>
      </c>
      <c r="F326" s="9">
        <v>15298.529999999995</v>
      </c>
      <c r="G326" s="11">
        <f t="shared" si="10"/>
        <v>102230.29000000001</v>
      </c>
      <c r="H326" s="9">
        <v>4843.2299999999996</v>
      </c>
      <c r="I326" s="9">
        <v>56.010000000000005</v>
      </c>
      <c r="J326" s="9">
        <v>225608.94</v>
      </c>
      <c r="K326" s="13">
        <f t="shared" si="11"/>
        <v>332738.46999999997</v>
      </c>
    </row>
    <row r="327" spans="1:11" x14ac:dyDescent="0.25">
      <c r="A327" s="7">
        <v>998</v>
      </c>
      <c r="B327" s="18" t="s">
        <v>371</v>
      </c>
      <c r="C327" s="8" t="s">
        <v>88</v>
      </c>
      <c r="D327" s="9"/>
      <c r="E327" s="9"/>
      <c r="F327" s="9"/>
      <c r="G327" s="11">
        <f t="shared" si="10"/>
        <v>0</v>
      </c>
      <c r="H327" s="9">
        <v>1611.5900000000001</v>
      </c>
      <c r="I327" s="9"/>
      <c r="J327" s="9"/>
      <c r="K327" s="13">
        <f t="shared" si="11"/>
        <v>1611.5900000000001</v>
      </c>
    </row>
    <row r="328" spans="1:11" x14ac:dyDescent="0.25">
      <c r="A328" s="7">
        <v>1592</v>
      </c>
      <c r="B328" s="18" t="s">
        <v>372</v>
      </c>
      <c r="C328" s="8" t="s">
        <v>22</v>
      </c>
      <c r="D328" s="9">
        <v>43335.920000000006</v>
      </c>
      <c r="E328" s="9">
        <v>31913.150000000012</v>
      </c>
      <c r="F328" s="9">
        <v>9718.93</v>
      </c>
      <c r="G328" s="11">
        <f t="shared" si="10"/>
        <v>84968.000000000029</v>
      </c>
      <c r="H328" s="9">
        <v>3932.0600000000004</v>
      </c>
      <c r="I328" s="9">
        <v>4204.6899999999996</v>
      </c>
      <c r="J328" s="9">
        <v>115065.84999999999</v>
      </c>
      <c r="K328" s="13">
        <f t="shared" si="11"/>
        <v>208170.60000000003</v>
      </c>
    </row>
    <row r="329" spans="1:11" x14ac:dyDescent="0.25">
      <c r="A329" s="7">
        <v>3332</v>
      </c>
      <c r="B329" s="18" t="s">
        <v>373</v>
      </c>
      <c r="C329" s="8" t="s">
        <v>13</v>
      </c>
      <c r="D329" s="9">
        <v>43335.920000000006</v>
      </c>
      <c r="E329" s="9">
        <v>22468.520000000008</v>
      </c>
      <c r="F329" s="9"/>
      <c r="G329" s="11">
        <f t="shared" si="10"/>
        <v>65804.440000000017</v>
      </c>
      <c r="H329" s="9">
        <v>1263.18</v>
      </c>
      <c r="I329" s="9">
        <v>9271.57</v>
      </c>
      <c r="J329" s="9">
        <v>1112.3100000000002</v>
      </c>
      <c r="K329" s="13">
        <f t="shared" si="11"/>
        <v>77451.5</v>
      </c>
    </row>
    <row r="330" spans="1:11" x14ac:dyDescent="0.25">
      <c r="A330" s="7">
        <v>2013</v>
      </c>
      <c r="B330" s="18" t="s">
        <v>374</v>
      </c>
      <c r="C330" s="8" t="s">
        <v>8</v>
      </c>
      <c r="D330" s="9">
        <v>43335.920000000006</v>
      </c>
      <c r="E330" s="9">
        <v>28412.640000000007</v>
      </c>
      <c r="F330" s="9">
        <v>10941.189999999997</v>
      </c>
      <c r="G330" s="11">
        <f t="shared" si="10"/>
        <v>82689.750000000015</v>
      </c>
      <c r="H330" s="9">
        <v>1980.6100000000001</v>
      </c>
      <c r="I330" s="9">
        <v>2191.25</v>
      </c>
      <c r="J330" s="9">
        <v>37846.180000000008</v>
      </c>
      <c r="K330" s="13">
        <f t="shared" si="11"/>
        <v>124707.79000000002</v>
      </c>
    </row>
    <row r="331" spans="1:11" x14ac:dyDescent="0.25">
      <c r="A331" s="7">
        <v>3346</v>
      </c>
      <c r="B331" s="18" t="s">
        <v>375</v>
      </c>
      <c r="C331" s="8" t="s">
        <v>10</v>
      </c>
      <c r="D331" s="9">
        <v>43335.920000000006</v>
      </c>
      <c r="E331" s="9">
        <v>8692.2899999999972</v>
      </c>
      <c r="F331" s="9"/>
      <c r="G331" s="11">
        <f t="shared" si="10"/>
        <v>52028.210000000006</v>
      </c>
      <c r="H331" s="9"/>
      <c r="I331" s="9">
        <v>7235.9300000000012</v>
      </c>
      <c r="J331" s="9"/>
      <c r="K331" s="13">
        <f t="shared" si="11"/>
        <v>59264.140000000007</v>
      </c>
    </row>
    <row r="332" spans="1:11" ht="22.5" customHeight="1" x14ac:dyDescent="0.25">
      <c r="A332" s="1"/>
      <c r="B332" s="19" t="s">
        <v>6</v>
      </c>
      <c r="C332" s="14"/>
      <c r="D332" s="15">
        <f t="shared" ref="D332:K332" si="12">SUM(D2:D331)</f>
        <v>12379941.769999987</v>
      </c>
      <c r="E332" s="15">
        <f t="shared" si="12"/>
        <v>7395853.6999999955</v>
      </c>
      <c r="F332" s="15">
        <f t="shared" si="12"/>
        <v>1193506.0199999991</v>
      </c>
      <c r="G332" s="16">
        <f t="shared" si="12"/>
        <v>20969301.489999998</v>
      </c>
      <c r="H332" s="15">
        <f t="shared" si="12"/>
        <v>704184.44000000053</v>
      </c>
      <c r="I332" s="15">
        <f t="shared" si="12"/>
        <v>617034.8400000002</v>
      </c>
      <c r="J332" s="15">
        <f t="shared" si="12"/>
        <v>5834321.6699999999</v>
      </c>
      <c r="K332" s="16">
        <f t="shared" si="12"/>
        <v>28124842.439999975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Retribuzioni Pagate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2716</dc:creator>
  <cp:lastModifiedBy>AR</cp:lastModifiedBy>
  <dcterms:created xsi:type="dcterms:W3CDTF">2019-07-10T08:34:53Z</dcterms:created>
  <dcterms:modified xsi:type="dcterms:W3CDTF">2019-07-19T15:16:00Z</dcterms:modified>
</cp:coreProperties>
</file>