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FBACKUP\economiche\51 I.T.P\2022\"/>
    </mc:Choice>
  </mc:AlternateContent>
  <bookViews>
    <workbookView xWindow="0" yWindow="0" windowWidth="28800" windowHeight="12330" activeTab="1"/>
  </bookViews>
  <sheets>
    <sheet name="ENTE IV TRIM 2022" sheetId="3" r:id="rId1"/>
    <sheet name="RIEPILOGO 4 TRIM " sheetId="5" r:id="rId2"/>
    <sheet name="REGIONE IV TRIM2022" sheetId="4" r:id="rId3"/>
  </sheets>
  <calcPr calcId="162913"/>
</workbook>
</file>

<file path=xl/calcChain.xml><?xml version="1.0" encoding="utf-8"?>
<calcChain xmlns="http://schemas.openxmlformats.org/spreadsheetml/2006/main">
  <c r="G20" i="5" l="1"/>
  <c r="D21" i="5"/>
  <c r="D20" i="5"/>
  <c r="G16" i="5"/>
  <c r="D17" i="5"/>
  <c r="D16" i="5"/>
  <c r="P4" i="3"/>
  <c r="P5" i="3"/>
  <c r="P6" i="3"/>
  <c r="P7" i="3"/>
  <c r="P8" i="3"/>
  <c r="P9" i="3"/>
  <c r="P10" i="3"/>
  <c r="P11" i="3"/>
  <c r="P804" i="3" s="1"/>
  <c r="P805" i="3" s="1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3" i="3"/>
  <c r="P2" i="4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3" i="3"/>
  <c r="D13" i="5"/>
  <c r="N4284" i="4"/>
  <c r="K4283" i="4"/>
  <c r="N4283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1228" i="4"/>
  <c r="N1229" i="4"/>
  <c r="N1230" i="4"/>
  <c r="N1231" i="4"/>
  <c r="N1232" i="4"/>
  <c r="N1233" i="4"/>
  <c r="N1234" i="4"/>
  <c r="N1235" i="4"/>
  <c r="N1236" i="4"/>
  <c r="N1237" i="4"/>
  <c r="N1238" i="4"/>
  <c r="N1239" i="4"/>
  <c r="N1240" i="4"/>
  <c r="N1241" i="4"/>
  <c r="N1242" i="4"/>
  <c r="N1243" i="4"/>
  <c r="N1244" i="4"/>
  <c r="N1245" i="4"/>
  <c r="N1246" i="4"/>
  <c r="N1247" i="4"/>
  <c r="N1248" i="4"/>
  <c r="N1249" i="4"/>
  <c r="N1250" i="4"/>
  <c r="N1251" i="4"/>
  <c r="N1252" i="4"/>
  <c r="N1253" i="4"/>
  <c r="N1254" i="4"/>
  <c r="N1255" i="4"/>
  <c r="N1256" i="4"/>
  <c r="N1257" i="4"/>
  <c r="N1258" i="4"/>
  <c r="N1259" i="4"/>
  <c r="N1260" i="4"/>
  <c r="N1261" i="4"/>
  <c r="N1262" i="4"/>
  <c r="N1263" i="4"/>
  <c r="N1264" i="4"/>
  <c r="N1265" i="4"/>
  <c r="N1266" i="4"/>
  <c r="N1267" i="4"/>
  <c r="N1268" i="4"/>
  <c r="N1269" i="4"/>
  <c r="N1270" i="4"/>
  <c r="N1271" i="4"/>
  <c r="N1272" i="4"/>
  <c r="N1273" i="4"/>
  <c r="N1274" i="4"/>
  <c r="N1275" i="4"/>
  <c r="N1276" i="4"/>
  <c r="N1277" i="4"/>
  <c r="N1278" i="4"/>
  <c r="N1279" i="4"/>
  <c r="N1280" i="4"/>
  <c r="N1281" i="4"/>
  <c r="N1282" i="4"/>
  <c r="N1283" i="4"/>
  <c r="N1284" i="4"/>
  <c r="N1285" i="4"/>
  <c r="N1286" i="4"/>
  <c r="N1287" i="4"/>
  <c r="N1288" i="4"/>
  <c r="N1289" i="4"/>
  <c r="N1290" i="4"/>
  <c r="N1291" i="4"/>
  <c r="N1292" i="4"/>
  <c r="N1293" i="4"/>
  <c r="N1294" i="4"/>
  <c r="N1295" i="4"/>
  <c r="N1296" i="4"/>
  <c r="N1297" i="4"/>
  <c r="N1298" i="4"/>
  <c r="N1299" i="4"/>
  <c r="N1300" i="4"/>
  <c r="N1301" i="4"/>
  <c r="N1302" i="4"/>
  <c r="N1303" i="4"/>
  <c r="N1304" i="4"/>
  <c r="N1305" i="4"/>
  <c r="N1306" i="4"/>
  <c r="N1307" i="4"/>
  <c r="N1308" i="4"/>
  <c r="N1309" i="4"/>
  <c r="N1310" i="4"/>
  <c r="N1311" i="4"/>
  <c r="N1312" i="4"/>
  <c r="N1313" i="4"/>
  <c r="N1314" i="4"/>
  <c r="N1315" i="4"/>
  <c r="N1316" i="4"/>
  <c r="N1317" i="4"/>
  <c r="N1318" i="4"/>
  <c r="N1319" i="4"/>
  <c r="N1320" i="4"/>
  <c r="N1321" i="4"/>
  <c r="N1322" i="4"/>
  <c r="N1323" i="4"/>
  <c r="N1324" i="4"/>
  <c r="N1325" i="4"/>
  <c r="N1326" i="4"/>
  <c r="N1327" i="4"/>
  <c r="N1328" i="4"/>
  <c r="N1329" i="4"/>
  <c r="N1330" i="4"/>
  <c r="N1331" i="4"/>
  <c r="N1332" i="4"/>
  <c r="N1333" i="4"/>
  <c r="N1334" i="4"/>
  <c r="N1335" i="4"/>
  <c r="N1336" i="4"/>
  <c r="N1337" i="4"/>
  <c r="N1338" i="4"/>
  <c r="N1339" i="4"/>
  <c r="N1340" i="4"/>
  <c r="N1341" i="4"/>
  <c r="N1342" i="4"/>
  <c r="N1343" i="4"/>
  <c r="N1344" i="4"/>
  <c r="N1345" i="4"/>
  <c r="N1346" i="4"/>
  <c r="N1347" i="4"/>
  <c r="N1348" i="4"/>
  <c r="N1349" i="4"/>
  <c r="N1350" i="4"/>
  <c r="N1351" i="4"/>
  <c r="N1352" i="4"/>
  <c r="N1353" i="4"/>
  <c r="N1354" i="4"/>
  <c r="N1355" i="4"/>
  <c r="N1356" i="4"/>
  <c r="N1357" i="4"/>
  <c r="N1358" i="4"/>
  <c r="N1359" i="4"/>
  <c r="N1360" i="4"/>
  <c r="N1361" i="4"/>
  <c r="N1362" i="4"/>
  <c r="N1363" i="4"/>
  <c r="N1364" i="4"/>
  <c r="N1365" i="4"/>
  <c r="N1366" i="4"/>
  <c r="N1367" i="4"/>
  <c r="N1368" i="4"/>
  <c r="N1369" i="4"/>
  <c r="N1370" i="4"/>
  <c r="N1371" i="4"/>
  <c r="N1372" i="4"/>
  <c r="N1373" i="4"/>
  <c r="N1374" i="4"/>
  <c r="N1375" i="4"/>
  <c r="N1376" i="4"/>
  <c r="N1377" i="4"/>
  <c r="N1378" i="4"/>
  <c r="N1379" i="4"/>
  <c r="N1380" i="4"/>
  <c r="N1381" i="4"/>
  <c r="N1382" i="4"/>
  <c r="N1383" i="4"/>
  <c r="N1384" i="4"/>
  <c r="N1385" i="4"/>
  <c r="N1386" i="4"/>
  <c r="N1387" i="4"/>
  <c r="N1388" i="4"/>
  <c r="N1389" i="4"/>
  <c r="N1390" i="4"/>
  <c r="N1391" i="4"/>
  <c r="N1392" i="4"/>
  <c r="N1393" i="4"/>
  <c r="N1394" i="4"/>
  <c r="N1395" i="4"/>
  <c r="N1396" i="4"/>
  <c r="N1397" i="4"/>
  <c r="N1398" i="4"/>
  <c r="N1399" i="4"/>
  <c r="N1400" i="4"/>
  <c r="N1401" i="4"/>
  <c r="N1402" i="4"/>
  <c r="N1403" i="4"/>
  <c r="N1404" i="4"/>
  <c r="N1405" i="4"/>
  <c r="N1406" i="4"/>
  <c r="N1407" i="4"/>
  <c r="N1408" i="4"/>
  <c r="N1409" i="4"/>
  <c r="N1410" i="4"/>
  <c r="N1411" i="4"/>
  <c r="N1412" i="4"/>
  <c r="N1413" i="4"/>
  <c r="N1414" i="4"/>
  <c r="N1415" i="4"/>
  <c r="N1416" i="4"/>
  <c r="N1417" i="4"/>
  <c r="N1418" i="4"/>
  <c r="N1419" i="4"/>
  <c r="N1420" i="4"/>
  <c r="N1421" i="4"/>
  <c r="N1422" i="4"/>
  <c r="N1423" i="4"/>
  <c r="N1424" i="4"/>
  <c r="N1425" i="4"/>
  <c r="N1426" i="4"/>
  <c r="N1427" i="4"/>
  <c r="N1428" i="4"/>
  <c r="N1429" i="4"/>
  <c r="N1430" i="4"/>
  <c r="N1431" i="4"/>
  <c r="N1432" i="4"/>
  <c r="N1433" i="4"/>
  <c r="N1434" i="4"/>
  <c r="N1435" i="4"/>
  <c r="N1436" i="4"/>
  <c r="N1437" i="4"/>
  <c r="N1438" i="4"/>
  <c r="N1439" i="4"/>
  <c r="N1440" i="4"/>
  <c r="N1441" i="4"/>
  <c r="N1442" i="4"/>
  <c r="N1443" i="4"/>
  <c r="N1444" i="4"/>
  <c r="N1445" i="4"/>
  <c r="N1446" i="4"/>
  <c r="N1447" i="4"/>
  <c r="N1448" i="4"/>
  <c r="N1449" i="4"/>
  <c r="N1450" i="4"/>
  <c r="N1451" i="4"/>
  <c r="N1452" i="4"/>
  <c r="N1453" i="4"/>
  <c r="N1454" i="4"/>
  <c r="N1455" i="4"/>
  <c r="N1456" i="4"/>
  <c r="N1457" i="4"/>
  <c r="N1458" i="4"/>
  <c r="N1459" i="4"/>
  <c r="N1460" i="4"/>
  <c r="N1461" i="4"/>
  <c r="N1462" i="4"/>
  <c r="N1463" i="4"/>
  <c r="N1464" i="4"/>
  <c r="N1465" i="4"/>
  <c r="N1466" i="4"/>
  <c r="N1467" i="4"/>
  <c r="N1468" i="4"/>
  <c r="N1469" i="4"/>
  <c r="N1470" i="4"/>
  <c r="N1471" i="4"/>
  <c r="N1472" i="4"/>
  <c r="N1473" i="4"/>
  <c r="N1474" i="4"/>
  <c r="N1475" i="4"/>
  <c r="N1476" i="4"/>
  <c r="N1477" i="4"/>
  <c r="N1478" i="4"/>
  <c r="N1479" i="4"/>
  <c r="N1480" i="4"/>
  <c r="N1481" i="4"/>
  <c r="N1482" i="4"/>
  <c r="N1483" i="4"/>
  <c r="N1484" i="4"/>
  <c r="N1485" i="4"/>
  <c r="N1486" i="4"/>
  <c r="N1487" i="4"/>
  <c r="N1488" i="4"/>
  <c r="N1489" i="4"/>
  <c r="N1490" i="4"/>
  <c r="N1491" i="4"/>
  <c r="N1492" i="4"/>
  <c r="N1493" i="4"/>
  <c r="N1494" i="4"/>
  <c r="N1495" i="4"/>
  <c r="N1496" i="4"/>
  <c r="N1497" i="4"/>
  <c r="N1498" i="4"/>
  <c r="N1499" i="4"/>
  <c r="N1500" i="4"/>
  <c r="N1501" i="4"/>
  <c r="N1502" i="4"/>
  <c r="N1503" i="4"/>
  <c r="N1504" i="4"/>
  <c r="N1505" i="4"/>
  <c r="N1506" i="4"/>
  <c r="N1507" i="4"/>
  <c r="N1508" i="4"/>
  <c r="N1509" i="4"/>
  <c r="N1510" i="4"/>
  <c r="N1511" i="4"/>
  <c r="N1512" i="4"/>
  <c r="N1513" i="4"/>
  <c r="N1514" i="4"/>
  <c r="N1515" i="4"/>
  <c r="N1516" i="4"/>
  <c r="N1517" i="4"/>
  <c r="N1518" i="4"/>
  <c r="N1519" i="4"/>
  <c r="N1520" i="4"/>
  <c r="N1521" i="4"/>
  <c r="N1522" i="4"/>
  <c r="N1523" i="4"/>
  <c r="N1524" i="4"/>
  <c r="N1525" i="4"/>
  <c r="N1526" i="4"/>
  <c r="N1527" i="4"/>
  <c r="N1528" i="4"/>
  <c r="N1529" i="4"/>
  <c r="N1530" i="4"/>
  <c r="N1531" i="4"/>
  <c r="N1532" i="4"/>
  <c r="N1533" i="4"/>
  <c r="N1534" i="4"/>
  <c r="N1535" i="4"/>
  <c r="N1536" i="4"/>
  <c r="N1537" i="4"/>
  <c r="N1538" i="4"/>
  <c r="N1539" i="4"/>
  <c r="N1540" i="4"/>
  <c r="N1541" i="4"/>
  <c r="N1542" i="4"/>
  <c r="N1543" i="4"/>
  <c r="N1544" i="4"/>
  <c r="N1545" i="4"/>
  <c r="N1546" i="4"/>
  <c r="N1547" i="4"/>
  <c r="N1548" i="4"/>
  <c r="N1549" i="4"/>
  <c r="N1550" i="4"/>
  <c r="N1551" i="4"/>
  <c r="N1552" i="4"/>
  <c r="N1553" i="4"/>
  <c r="N1554" i="4"/>
  <c r="N1555" i="4"/>
  <c r="N1556" i="4"/>
  <c r="N1557" i="4"/>
  <c r="N1558" i="4"/>
  <c r="N1559" i="4"/>
  <c r="N1560" i="4"/>
  <c r="N1561" i="4"/>
  <c r="N1562" i="4"/>
  <c r="N1563" i="4"/>
  <c r="N1564" i="4"/>
  <c r="N1565" i="4"/>
  <c r="N1566" i="4"/>
  <c r="N1567" i="4"/>
  <c r="N1568" i="4"/>
  <c r="N1569" i="4"/>
  <c r="N1570" i="4"/>
  <c r="N1571" i="4"/>
  <c r="N1572" i="4"/>
  <c r="N1573" i="4"/>
  <c r="N1574" i="4"/>
  <c r="N1575" i="4"/>
  <c r="N1576" i="4"/>
  <c r="N1577" i="4"/>
  <c r="N1578" i="4"/>
  <c r="N1579" i="4"/>
  <c r="N1580" i="4"/>
  <c r="N1581" i="4"/>
  <c r="N1582" i="4"/>
  <c r="N1583" i="4"/>
  <c r="N1584" i="4"/>
  <c r="N1585" i="4"/>
  <c r="N1586" i="4"/>
  <c r="N1587" i="4"/>
  <c r="N1588" i="4"/>
  <c r="N1589" i="4"/>
  <c r="N1590" i="4"/>
  <c r="N1591" i="4"/>
  <c r="N1592" i="4"/>
  <c r="N1593" i="4"/>
  <c r="N1594" i="4"/>
  <c r="N1595" i="4"/>
  <c r="N1596" i="4"/>
  <c r="N1597" i="4"/>
  <c r="N1598" i="4"/>
  <c r="N1599" i="4"/>
  <c r="N1600" i="4"/>
  <c r="N1601" i="4"/>
  <c r="N1602" i="4"/>
  <c r="N1603" i="4"/>
  <c r="N1604" i="4"/>
  <c r="N1605" i="4"/>
  <c r="N1606" i="4"/>
  <c r="N1607" i="4"/>
  <c r="N1608" i="4"/>
  <c r="N1609" i="4"/>
  <c r="N1610" i="4"/>
  <c r="N1611" i="4"/>
  <c r="N1612" i="4"/>
  <c r="N1613" i="4"/>
  <c r="N1614" i="4"/>
  <c r="N1615" i="4"/>
  <c r="N1616" i="4"/>
  <c r="N1617" i="4"/>
  <c r="N1618" i="4"/>
  <c r="N1619" i="4"/>
  <c r="N1620" i="4"/>
  <c r="N1621" i="4"/>
  <c r="N1622" i="4"/>
  <c r="N1623" i="4"/>
  <c r="N1624" i="4"/>
  <c r="N1625" i="4"/>
  <c r="N1626" i="4"/>
  <c r="N1627" i="4"/>
  <c r="N1628" i="4"/>
  <c r="N1629" i="4"/>
  <c r="N1630" i="4"/>
  <c r="N1631" i="4"/>
  <c r="N1632" i="4"/>
  <c r="N1633" i="4"/>
  <c r="N1634" i="4"/>
  <c r="N1635" i="4"/>
  <c r="N1636" i="4"/>
  <c r="N1637" i="4"/>
  <c r="N1638" i="4"/>
  <c r="N1639" i="4"/>
  <c r="N1640" i="4"/>
  <c r="N1641" i="4"/>
  <c r="N1642" i="4"/>
  <c r="N1643" i="4"/>
  <c r="N1644" i="4"/>
  <c r="N1645" i="4"/>
  <c r="N1646" i="4"/>
  <c r="N1647" i="4"/>
  <c r="N1648" i="4"/>
  <c r="N1649" i="4"/>
  <c r="N1650" i="4"/>
  <c r="N1651" i="4"/>
  <c r="N1652" i="4"/>
  <c r="N1653" i="4"/>
  <c r="N1654" i="4"/>
  <c r="N1655" i="4"/>
  <c r="N1656" i="4"/>
  <c r="N1657" i="4"/>
  <c r="N1658" i="4"/>
  <c r="N1659" i="4"/>
  <c r="N1660" i="4"/>
  <c r="N1661" i="4"/>
  <c r="N1662" i="4"/>
  <c r="N1663" i="4"/>
  <c r="N1664" i="4"/>
  <c r="N1665" i="4"/>
  <c r="N1666" i="4"/>
  <c r="N1667" i="4"/>
  <c r="N1668" i="4"/>
  <c r="N1669" i="4"/>
  <c r="N1670" i="4"/>
  <c r="N1671" i="4"/>
  <c r="N1672" i="4"/>
  <c r="N1673" i="4"/>
  <c r="N1674" i="4"/>
  <c r="N1675" i="4"/>
  <c r="N1676" i="4"/>
  <c r="N1677" i="4"/>
  <c r="N1678" i="4"/>
  <c r="N1679" i="4"/>
  <c r="N1680" i="4"/>
  <c r="N1681" i="4"/>
  <c r="N1682" i="4"/>
  <c r="N1683" i="4"/>
  <c r="N1684" i="4"/>
  <c r="N1685" i="4"/>
  <c r="N1686" i="4"/>
  <c r="N1687" i="4"/>
  <c r="N1688" i="4"/>
  <c r="N1689" i="4"/>
  <c r="N1690" i="4"/>
  <c r="N1691" i="4"/>
  <c r="N1692" i="4"/>
  <c r="N1693" i="4"/>
  <c r="N1694" i="4"/>
  <c r="N1695" i="4"/>
  <c r="N1696" i="4"/>
  <c r="N1697" i="4"/>
  <c r="N1698" i="4"/>
  <c r="N1699" i="4"/>
  <c r="N1700" i="4"/>
  <c r="N1701" i="4"/>
  <c r="N1702" i="4"/>
  <c r="N1703" i="4"/>
  <c r="N1704" i="4"/>
  <c r="N1705" i="4"/>
  <c r="N1706" i="4"/>
  <c r="N1707" i="4"/>
  <c r="N1708" i="4"/>
  <c r="N1709" i="4"/>
  <c r="N1710" i="4"/>
  <c r="N1711" i="4"/>
  <c r="N1712" i="4"/>
  <c r="N1713" i="4"/>
  <c r="N1714" i="4"/>
  <c r="N1715" i="4"/>
  <c r="N1716" i="4"/>
  <c r="N1717" i="4"/>
  <c r="N1718" i="4"/>
  <c r="N1719" i="4"/>
  <c r="N1720" i="4"/>
  <c r="N1721" i="4"/>
  <c r="N1722" i="4"/>
  <c r="N1723" i="4"/>
  <c r="N1724" i="4"/>
  <c r="N1725" i="4"/>
  <c r="N1726" i="4"/>
  <c r="N1727" i="4"/>
  <c r="N1728" i="4"/>
  <c r="N1729" i="4"/>
  <c r="N1730" i="4"/>
  <c r="N1731" i="4"/>
  <c r="N1732" i="4"/>
  <c r="N1733" i="4"/>
  <c r="N1734" i="4"/>
  <c r="N1735" i="4"/>
  <c r="N1736" i="4"/>
  <c r="N1737" i="4"/>
  <c r="N1738" i="4"/>
  <c r="N1739" i="4"/>
  <c r="N1740" i="4"/>
  <c r="N1741" i="4"/>
  <c r="N1742" i="4"/>
  <c r="N1743" i="4"/>
  <c r="N1744" i="4"/>
  <c r="N1745" i="4"/>
  <c r="N1746" i="4"/>
  <c r="N1747" i="4"/>
  <c r="N1748" i="4"/>
  <c r="N1749" i="4"/>
  <c r="N1750" i="4"/>
  <c r="N1751" i="4"/>
  <c r="N1752" i="4"/>
  <c r="N1753" i="4"/>
  <c r="N1754" i="4"/>
  <c r="N1755" i="4"/>
  <c r="N1756" i="4"/>
  <c r="N1757" i="4"/>
  <c r="N1758" i="4"/>
  <c r="N1759" i="4"/>
  <c r="N1760" i="4"/>
  <c r="N1761" i="4"/>
  <c r="N1762" i="4"/>
  <c r="N1763" i="4"/>
  <c r="N1764" i="4"/>
  <c r="N1765" i="4"/>
  <c r="N1766" i="4"/>
  <c r="N1767" i="4"/>
  <c r="N1768" i="4"/>
  <c r="N1769" i="4"/>
  <c r="N1770" i="4"/>
  <c r="N1771" i="4"/>
  <c r="N1772" i="4"/>
  <c r="N1773" i="4"/>
  <c r="N1774" i="4"/>
  <c r="N1775" i="4"/>
  <c r="N1776" i="4"/>
  <c r="N1777" i="4"/>
  <c r="N1778" i="4"/>
  <c r="N1779" i="4"/>
  <c r="N1780" i="4"/>
  <c r="N1781" i="4"/>
  <c r="N1782" i="4"/>
  <c r="N1783" i="4"/>
  <c r="N1784" i="4"/>
  <c r="N1785" i="4"/>
  <c r="N1786" i="4"/>
  <c r="N1787" i="4"/>
  <c r="N1788" i="4"/>
  <c r="N1789" i="4"/>
  <c r="N1790" i="4"/>
  <c r="N1791" i="4"/>
  <c r="N1792" i="4"/>
  <c r="N1793" i="4"/>
  <c r="N1794" i="4"/>
  <c r="N1795" i="4"/>
  <c r="N1796" i="4"/>
  <c r="N1797" i="4"/>
  <c r="N1798" i="4"/>
  <c r="N1799" i="4"/>
  <c r="N1800" i="4"/>
  <c r="N1801" i="4"/>
  <c r="N1802" i="4"/>
  <c r="N1803" i="4"/>
  <c r="N1804" i="4"/>
  <c r="N1805" i="4"/>
  <c r="N1806" i="4"/>
  <c r="N1807" i="4"/>
  <c r="N1808" i="4"/>
  <c r="N1809" i="4"/>
  <c r="N1810" i="4"/>
  <c r="N1811" i="4"/>
  <c r="N1812" i="4"/>
  <c r="N1813" i="4"/>
  <c r="N1814" i="4"/>
  <c r="N1815" i="4"/>
  <c r="N1816" i="4"/>
  <c r="N1817" i="4"/>
  <c r="N1818" i="4"/>
  <c r="N1819" i="4"/>
  <c r="N1820" i="4"/>
  <c r="N1821" i="4"/>
  <c r="N1822" i="4"/>
  <c r="N1823" i="4"/>
  <c r="N1824" i="4"/>
  <c r="N1825" i="4"/>
  <c r="N1826" i="4"/>
  <c r="N1827" i="4"/>
  <c r="N1828" i="4"/>
  <c r="N1829" i="4"/>
  <c r="N1830" i="4"/>
  <c r="N1831" i="4"/>
  <c r="N1832" i="4"/>
  <c r="N1833" i="4"/>
  <c r="N1834" i="4"/>
  <c r="N1835" i="4"/>
  <c r="N1836" i="4"/>
  <c r="N1837" i="4"/>
  <c r="N1838" i="4"/>
  <c r="N1839" i="4"/>
  <c r="N1840" i="4"/>
  <c r="N1841" i="4"/>
  <c r="N1842" i="4"/>
  <c r="N1843" i="4"/>
  <c r="N1844" i="4"/>
  <c r="N1845" i="4"/>
  <c r="N1846" i="4"/>
  <c r="N1847" i="4"/>
  <c r="N1848" i="4"/>
  <c r="N1849" i="4"/>
  <c r="N1850" i="4"/>
  <c r="N1851" i="4"/>
  <c r="N1852" i="4"/>
  <c r="N1853" i="4"/>
  <c r="N1854" i="4"/>
  <c r="N1855" i="4"/>
  <c r="N1856" i="4"/>
  <c r="N1857" i="4"/>
  <c r="N1858" i="4"/>
  <c r="N1859" i="4"/>
  <c r="N1860" i="4"/>
  <c r="N1861" i="4"/>
  <c r="N1862" i="4"/>
  <c r="N1863" i="4"/>
  <c r="N1864" i="4"/>
  <c r="N1865" i="4"/>
  <c r="N1866" i="4"/>
  <c r="N1867" i="4"/>
  <c r="N1868" i="4"/>
  <c r="N1869" i="4"/>
  <c r="N1870" i="4"/>
  <c r="N1871" i="4"/>
  <c r="N1872" i="4"/>
  <c r="N1873" i="4"/>
  <c r="N1874" i="4"/>
  <c r="N1875" i="4"/>
  <c r="N1876" i="4"/>
  <c r="N1877" i="4"/>
  <c r="N1878" i="4"/>
  <c r="N1879" i="4"/>
  <c r="N1880" i="4"/>
  <c r="N1881" i="4"/>
  <c r="N1882" i="4"/>
  <c r="N1883" i="4"/>
  <c r="N1884" i="4"/>
  <c r="N1885" i="4"/>
  <c r="N1886" i="4"/>
  <c r="N1887" i="4"/>
  <c r="N1888" i="4"/>
  <c r="N1889" i="4"/>
  <c r="N1890" i="4"/>
  <c r="N1891" i="4"/>
  <c r="N1892" i="4"/>
  <c r="N1893" i="4"/>
  <c r="N1894" i="4"/>
  <c r="N1895" i="4"/>
  <c r="N1896" i="4"/>
  <c r="N1897" i="4"/>
  <c r="N1898" i="4"/>
  <c r="N1899" i="4"/>
  <c r="N1900" i="4"/>
  <c r="N1901" i="4"/>
  <c r="N1902" i="4"/>
  <c r="N1903" i="4"/>
  <c r="N1904" i="4"/>
  <c r="N1905" i="4"/>
  <c r="N1906" i="4"/>
  <c r="N1907" i="4"/>
  <c r="N1908" i="4"/>
  <c r="N1909" i="4"/>
  <c r="N1910" i="4"/>
  <c r="N1911" i="4"/>
  <c r="N1912" i="4"/>
  <c r="N1913" i="4"/>
  <c r="N1914" i="4"/>
  <c r="N1915" i="4"/>
  <c r="N1916" i="4"/>
  <c r="N1917" i="4"/>
  <c r="N1918" i="4"/>
  <c r="N1919" i="4"/>
  <c r="N1920" i="4"/>
  <c r="N1921" i="4"/>
  <c r="N1922" i="4"/>
  <c r="N1923" i="4"/>
  <c r="N1924" i="4"/>
  <c r="N1925" i="4"/>
  <c r="N1926" i="4"/>
  <c r="N1927" i="4"/>
  <c r="N1928" i="4"/>
  <c r="N1929" i="4"/>
  <c r="N1930" i="4"/>
  <c r="N1931" i="4"/>
  <c r="N1932" i="4"/>
  <c r="N1933" i="4"/>
  <c r="N1934" i="4"/>
  <c r="N1935" i="4"/>
  <c r="N1936" i="4"/>
  <c r="N1937" i="4"/>
  <c r="N1938" i="4"/>
  <c r="N1939" i="4"/>
  <c r="N1940" i="4"/>
  <c r="N1941" i="4"/>
  <c r="N1942" i="4"/>
  <c r="N1943" i="4"/>
  <c r="N1944" i="4"/>
  <c r="N1945" i="4"/>
  <c r="N1946" i="4"/>
  <c r="N1947" i="4"/>
  <c r="N1948" i="4"/>
  <c r="N1949" i="4"/>
  <c r="N1950" i="4"/>
  <c r="N1951" i="4"/>
  <c r="N1952" i="4"/>
  <c r="N1953" i="4"/>
  <c r="N1954" i="4"/>
  <c r="N1955" i="4"/>
  <c r="N1956" i="4"/>
  <c r="N1957" i="4"/>
  <c r="N1958" i="4"/>
  <c r="N1959" i="4"/>
  <c r="N1960" i="4"/>
  <c r="N1961" i="4"/>
  <c r="N1962" i="4"/>
  <c r="N1963" i="4"/>
  <c r="N1964" i="4"/>
  <c r="N1965" i="4"/>
  <c r="N1966" i="4"/>
  <c r="N1967" i="4"/>
  <c r="N1968" i="4"/>
  <c r="N1969" i="4"/>
  <c r="N1970" i="4"/>
  <c r="N1971" i="4"/>
  <c r="N1972" i="4"/>
  <c r="N1973" i="4"/>
  <c r="N1974" i="4"/>
  <c r="N1975" i="4"/>
  <c r="N1976" i="4"/>
  <c r="N1977" i="4"/>
  <c r="N1978" i="4"/>
  <c r="N1979" i="4"/>
  <c r="N1980" i="4"/>
  <c r="N1981" i="4"/>
  <c r="N1982" i="4"/>
  <c r="N1983" i="4"/>
  <c r="N1984" i="4"/>
  <c r="N1985" i="4"/>
  <c r="N1986" i="4"/>
  <c r="N1987" i="4"/>
  <c r="N1988" i="4"/>
  <c r="N1989" i="4"/>
  <c r="N1990" i="4"/>
  <c r="N1991" i="4"/>
  <c r="N1992" i="4"/>
  <c r="N1993" i="4"/>
  <c r="N1994" i="4"/>
  <c r="N1995" i="4"/>
  <c r="N1996" i="4"/>
  <c r="N1997" i="4"/>
  <c r="N1998" i="4"/>
  <c r="N1999" i="4"/>
  <c r="N2000" i="4"/>
  <c r="N2001" i="4"/>
  <c r="N2002" i="4"/>
  <c r="N2003" i="4"/>
  <c r="N2004" i="4"/>
  <c r="N2005" i="4"/>
  <c r="N2006" i="4"/>
  <c r="N2007" i="4"/>
  <c r="N2008" i="4"/>
  <c r="N2009" i="4"/>
  <c r="N2010" i="4"/>
  <c r="N2011" i="4"/>
  <c r="N2012" i="4"/>
  <c r="N2013" i="4"/>
  <c r="N2014" i="4"/>
  <c r="N2015" i="4"/>
  <c r="N2016" i="4"/>
  <c r="N2017" i="4"/>
  <c r="N2018" i="4"/>
  <c r="N2019" i="4"/>
  <c r="N2020" i="4"/>
  <c r="N2021" i="4"/>
  <c r="N2022" i="4"/>
  <c r="N2023" i="4"/>
  <c r="N2024" i="4"/>
  <c r="N2025" i="4"/>
  <c r="N2026" i="4"/>
  <c r="N2027" i="4"/>
  <c r="N2028" i="4"/>
  <c r="N2029" i="4"/>
  <c r="N2030" i="4"/>
  <c r="N2031" i="4"/>
  <c r="N2032" i="4"/>
  <c r="N2033" i="4"/>
  <c r="N2034" i="4"/>
  <c r="N2035" i="4"/>
  <c r="N2036" i="4"/>
  <c r="N2037" i="4"/>
  <c r="N2038" i="4"/>
  <c r="N2039" i="4"/>
  <c r="N2040" i="4"/>
  <c r="N2041" i="4"/>
  <c r="N2042" i="4"/>
  <c r="N2043" i="4"/>
  <c r="N2044" i="4"/>
  <c r="N2045" i="4"/>
  <c r="N2046" i="4"/>
  <c r="N2047" i="4"/>
  <c r="N2048" i="4"/>
  <c r="N2049" i="4"/>
  <c r="N2050" i="4"/>
  <c r="N2051" i="4"/>
  <c r="N2052" i="4"/>
  <c r="N2053" i="4"/>
  <c r="N2054" i="4"/>
  <c r="N2055" i="4"/>
  <c r="N2056" i="4"/>
  <c r="N2057" i="4"/>
  <c r="N2058" i="4"/>
  <c r="N2059" i="4"/>
  <c r="N2060" i="4"/>
  <c r="N2061" i="4"/>
  <c r="N2062" i="4"/>
  <c r="N2063" i="4"/>
  <c r="N2064" i="4"/>
  <c r="N2065" i="4"/>
  <c r="N2066" i="4"/>
  <c r="N2067" i="4"/>
  <c r="N2068" i="4"/>
  <c r="N2069" i="4"/>
  <c r="N2070" i="4"/>
  <c r="N2071" i="4"/>
  <c r="N2072" i="4"/>
  <c r="N2073" i="4"/>
  <c r="N2074" i="4"/>
  <c r="N2075" i="4"/>
  <c r="N2076" i="4"/>
  <c r="N2077" i="4"/>
  <c r="N2078" i="4"/>
  <c r="N2079" i="4"/>
  <c r="N2080" i="4"/>
  <c r="N2081" i="4"/>
  <c r="N2082" i="4"/>
  <c r="N2083" i="4"/>
  <c r="N2084" i="4"/>
  <c r="N2085" i="4"/>
  <c r="N2086" i="4"/>
  <c r="N2087" i="4"/>
  <c r="N2088" i="4"/>
  <c r="N2089" i="4"/>
  <c r="N2090" i="4"/>
  <c r="N2091" i="4"/>
  <c r="N2092" i="4"/>
  <c r="N2093" i="4"/>
  <c r="N2094" i="4"/>
  <c r="N2095" i="4"/>
  <c r="N2096" i="4"/>
  <c r="N2097" i="4"/>
  <c r="N2098" i="4"/>
  <c r="N2099" i="4"/>
  <c r="N2100" i="4"/>
  <c r="N2101" i="4"/>
  <c r="N2102" i="4"/>
  <c r="N2103" i="4"/>
  <c r="N2104" i="4"/>
  <c r="N2105" i="4"/>
  <c r="N2106" i="4"/>
  <c r="N2107" i="4"/>
  <c r="N2108" i="4"/>
  <c r="N2109" i="4"/>
  <c r="N2110" i="4"/>
  <c r="N2111" i="4"/>
  <c r="N2112" i="4"/>
  <c r="N2113" i="4"/>
  <c r="N2114" i="4"/>
  <c r="N2115" i="4"/>
  <c r="N2116" i="4"/>
  <c r="N2117" i="4"/>
  <c r="N2118" i="4"/>
  <c r="N2119" i="4"/>
  <c r="N2120" i="4"/>
  <c r="N2121" i="4"/>
  <c r="N2122" i="4"/>
  <c r="N2123" i="4"/>
  <c r="N2124" i="4"/>
  <c r="N2125" i="4"/>
  <c r="N2126" i="4"/>
  <c r="N2127" i="4"/>
  <c r="N2128" i="4"/>
  <c r="N2129" i="4"/>
  <c r="N2130" i="4"/>
  <c r="N2131" i="4"/>
  <c r="N2132" i="4"/>
  <c r="N2133" i="4"/>
  <c r="N2134" i="4"/>
  <c r="N2135" i="4"/>
  <c r="N2136" i="4"/>
  <c r="N2137" i="4"/>
  <c r="N2138" i="4"/>
  <c r="N2139" i="4"/>
  <c r="N2140" i="4"/>
  <c r="N2141" i="4"/>
  <c r="N2142" i="4"/>
  <c r="N2143" i="4"/>
  <c r="N2144" i="4"/>
  <c r="N2145" i="4"/>
  <c r="N2146" i="4"/>
  <c r="N2147" i="4"/>
  <c r="N2148" i="4"/>
  <c r="N2149" i="4"/>
  <c r="N2150" i="4"/>
  <c r="N2151" i="4"/>
  <c r="N2152" i="4"/>
  <c r="N2153" i="4"/>
  <c r="N2154" i="4"/>
  <c r="N2155" i="4"/>
  <c r="N2156" i="4"/>
  <c r="N2157" i="4"/>
  <c r="N2158" i="4"/>
  <c r="N2159" i="4"/>
  <c r="N2160" i="4"/>
  <c r="N2161" i="4"/>
  <c r="N2162" i="4"/>
  <c r="N2163" i="4"/>
  <c r="N2164" i="4"/>
  <c r="N2165" i="4"/>
  <c r="N2166" i="4"/>
  <c r="N2167" i="4"/>
  <c r="N2168" i="4"/>
  <c r="N2169" i="4"/>
  <c r="N2170" i="4"/>
  <c r="N2171" i="4"/>
  <c r="N2172" i="4"/>
  <c r="N2173" i="4"/>
  <c r="N2174" i="4"/>
  <c r="N2175" i="4"/>
  <c r="N2176" i="4"/>
  <c r="N2177" i="4"/>
  <c r="N2178" i="4"/>
  <c r="N2179" i="4"/>
  <c r="N2180" i="4"/>
  <c r="N2181" i="4"/>
  <c r="N2182" i="4"/>
  <c r="N2183" i="4"/>
  <c r="N2184" i="4"/>
  <c r="N2185" i="4"/>
  <c r="N2186" i="4"/>
  <c r="N2187" i="4"/>
  <c r="N2188" i="4"/>
  <c r="N2189" i="4"/>
  <c r="N2190" i="4"/>
  <c r="N2191" i="4"/>
  <c r="N2192" i="4"/>
  <c r="N2193" i="4"/>
  <c r="N2194" i="4"/>
  <c r="N2195" i="4"/>
  <c r="N2196" i="4"/>
  <c r="N2197" i="4"/>
  <c r="N2198" i="4"/>
  <c r="N2199" i="4"/>
  <c r="N2200" i="4"/>
  <c r="N2201" i="4"/>
  <c r="N2202" i="4"/>
  <c r="N2203" i="4"/>
  <c r="N2204" i="4"/>
  <c r="N2205" i="4"/>
  <c r="N2206" i="4"/>
  <c r="N2207" i="4"/>
  <c r="N2208" i="4"/>
  <c r="N2209" i="4"/>
  <c r="N2210" i="4"/>
  <c r="N2211" i="4"/>
  <c r="N2212" i="4"/>
  <c r="N2213" i="4"/>
  <c r="N2214" i="4"/>
  <c r="N2215" i="4"/>
  <c r="N2216" i="4"/>
  <c r="N2217" i="4"/>
  <c r="N2218" i="4"/>
  <c r="N2219" i="4"/>
  <c r="N2220" i="4"/>
  <c r="N2221" i="4"/>
  <c r="N2222" i="4"/>
  <c r="N2223" i="4"/>
  <c r="N2224" i="4"/>
  <c r="N2225" i="4"/>
  <c r="N2226" i="4"/>
  <c r="N2227" i="4"/>
  <c r="N2228" i="4"/>
  <c r="N2229" i="4"/>
  <c r="N2230" i="4"/>
  <c r="N2231" i="4"/>
  <c r="N2232" i="4"/>
  <c r="N2233" i="4"/>
  <c r="N2234" i="4"/>
  <c r="N2235" i="4"/>
  <c r="N2236" i="4"/>
  <c r="N2237" i="4"/>
  <c r="N2238" i="4"/>
  <c r="N2239" i="4"/>
  <c r="N2240" i="4"/>
  <c r="N2241" i="4"/>
  <c r="N2242" i="4"/>
  <c r="N2243" i="4"/>
  <c r="N2244" i="4"/>
  <c r="N2245" i="4"/>
  <c r="N2246" i="4"/>
  <c r="N2247" i="4"/>
  <c r="N2248" i="4"/>
  <c r="N2249" i="4"/>
  <c r="N2250" i="4"/>
  <c r="N2251" i="4"/>
  <c r="N2252" i="4"/>
  <c r="N2253" i="4"/>
  <c r="N2254" i="4"/>
  <c r="N2255" i="4"/>
  <c r="N2256" i="4"/>
  <c r="N2257" i="4"/>
  <c r="N2258" i="4"/>
  <c r="N2259" i="4"/>
  <c r="N2260" i="4"/>
  <c r="N2261" i="4"/>
  <c r="N2262" i="4"/>
  <c r="N2263" i="4"/>
  <c r="N2264" i="4"/>
  <c r="N2265" i="4"/>
  <c r="N2266" i="4"/>
  <c r="N2267" i="4"/>
  <c r="N2268" i="4"/>
  <c r="N2269" i="4"/>
  <c r="N2270" i="4"/>
  <c r="N2271" i="4"/>
  <c r="N2272" i="4"/>
  <c r="N2273" i="4"/>
  <c r="N2274" i="4"/>
  <c r="N2275" i="4"/>
  <c r="N2276" i="4"/>
  <c r="N2277" i="4"/>
  <c r="N2278" i="4"/>
  <c r="N2279" i="4"/>
  <c r="N2280" i="4"/>
  <c r="N2281" i="4"/>
  <c r="N2282" i="4"/>
  <c r="N2283" i="4"/>
  <c r="N2284" i="4"/>
  <c r="N2285" i="4"/>
  <c r="N2286" i="4"/>
  <c r="N2287" i="4"/>
  <c r="N2288" i="4"/>
  <c r="N2289" i="4"/>
  <c r="N2290" i="4"/>
  <c r="N2291" i="4"/>
  <c r="N2292" i="4"/>
  <c r="N2293" i="4"/>
  <c r="N2294" i="4"/>
  <c r="N2295" i="4"/>
  <c r="N2296" i="4"/>
  <c r="N2297" i="4"/>
  <c r="N2298" i="4"/>
  <c r="N2299" i="4"/>
  <c r="N2300" i="4"/>
  <c r="N2301" i="4"/>
  <c r="N2302" i="4"/>
  <c r="N2303" i="4"/>
  <c r="N2304" i="4"/>
  <c r="N2305" i="4"/>
  <c r="N2306" i="4"/>
  <c r="N2307" i="4"/>
  <c r="N2308" i="4"/>
  <c r="N2309" i="4"/>
  <c r="N2310" i="4"/>
  <c r="N2311" i="4"/>
  <c r="N2312" i="4"/>
  <c r="N2313" i="4"/>
  <c r="N2314" i="4"/>
  <c r="N2315" i="4"/>
  <c r="N2316" i="4"/>
  <c r="N2317" i="4"/>
  <c r="N2318" i="4"/>
  <c r="N2319" i="4"/>
  <c r="N2320" i="4"/>
  <c r="N2321" i="4"/>
  <c r="N2322" i="4"/>
  <c r="N2323" i="4"/>
  <c r="N2324" i="4"/>
  <c r="N2325" i="4"/>
  <c r="N2326" i="4"/>
  <c r="N2327" i="4"/>
  <c r="N2328" i="4"/>
  <c r="N2329" i="4"/>
  <c r="N2330" i="4"/>
  <c r="N2331" i="4"/>
  <c r="N2332" i="4"/>
  <c r="N2333" i="4"/>
  <c r="N2334" i="4"/>
  <c r="N2335" i="4"/>
  <c r="N2336" i="4"/>
  <c r="N2337" i="4"/>
  <c r="N2338" i="4"/>
  <c r="N2339" i="4"/>
  <c r="N2340" i="4"/>
  <c r="N2341" i="4"/>
  <c r="N2342" i="4"/>
  <c r="N2343" i="4"/>
  <c r="N2344" i="4"/>
  <c r="N2345" i="4"/>
  <c r="N2346" i="4"/>
  <c r="N2347" i="4"/>
  <c r="N2348" i="4"/>
  <c r="N2349" i="4"/>
  <c r="N2350" i="4"/>
  <c r="N2351" i="4"/>
  <c r="N2352" i="4"/>
  <c r="N2353" i="4"/>
  <c r="N2354" i="4"/>
  <c r="N2355" i="4"/>
  <c r="N2356" i="4"/>
  <c r="N2357" i="4"/>
  <c r="N2358" i="4"/>
  <c r="N2359" i="4"/>
  <c r="N2360" i="4"/>
  <c r="N2361" i="4"/>
  <c r="N2362" i="4"/>
  <c r="N2363" i="4"/>
  <c r="N2364" i="4"/>
  <c r="N2365" i="4"/>
  <c r="N2366" i="4"/>
  <c r="N2367" i="4"/>
  <c r="N2368" i="4"/>
  <c r="N2369" i="4"/>
  <c r="N2370" i="4"/>
  <c r="N2371" i="4"/>
  <c r="N2372" i="4"/>
  <c r="N2373" i="4"/>
  <c r="N2374" i="4"/>
  <c r="N2375" i="4"/>
  <c r="N2376" i="4"/>
  <c r="N2377" i="4"/>
  <c r="N2378" i="4"/>
  <c r="N2379" i="4"/>
  <c r="N2380" i="4"/>
  <c r="N2381" i="4"/>
  <c r="N2382" i="4"/>
  <c r="N2383" i="4"/>
  <c r="N2384" i="4"/>
  <c r="N2385" i="4"/>
  <c r="N2386" i="4"/>
  <c r="N2387" i="4"/>
  <c r="N2388" i="4"/>
  <c r="N2389" i="4"/>
  <c r="N2390" i="4"/>
  <c r="N2391" i="4"/>
  <c r="N2392" i="4"/>
  <c r="N2393" i="4"/>
  <c r="N2394" i="4"/>
  <c r="N2395" i="4"/>
  <c r="N2396" i="4"/>
  <c r="N2397" i="4"/>
  <c r="N2398" i="4"/>
  <c r="N2399" i="4"/>
  <c r="N2400" i="4"/>
  <c r="N2401" i="4"/>
  <c r="N2402" i="4"/>
  <c r="N2403" i="4"/>
  <c r="N2404" i="4"/>
  <c r="N2405" i="4"/>
  <c r="N2406" i="4"/>
  <c r="N2407" i="4"/>
  <c r="N2408" i="4"/>
  <c r="N2409" i="4"/>
  <c r="N2410" i="4"/>
  <c r="N2411" i="4"/>
  <c r="N2412" i="4"/>
  <c r="N2413" i="4"/>
  <c r="N2414" i="4"/>
  <c r="N2415" i="4"/>
  <c r="N2416" i="4"/>
  <c r="N2417" i="4"/>
  <c r="N2418" i="4"/>
  <c r="N2419" i="4"/>
  <c r="N2420" i="4"/>
  <c r="N2421" i="4"/>
  <c r="N2422" i="4"/>
  <c r="N2423" i="4"/>
  <c r="N2424" i="4"/>
  <c r="N2425" i="4"/>
  <c r="N2426" i="4"/>
  <c r="N2427" i="4"/>
  <c r="N2428" i="4"/>
  <c r="N2429" i="4"/>
  <c r="N2430" i="4"/>
  <c r="N2431" i="4"/>
  <c r="N2432" i="4"/>
  <c r="N2433" i="4"/>
  <c r="N2434" i="4"/>
  <c r="N2435" i="4"/>
  <c r="N2436" i="4"/>
  <c r="N2437" i="4"/>
  <c r="N2438" i="4"/>
  <c r="N2439" i="4"/>
  <c r="N2440" i="4"/>
  <c r="N2441" i="4"/>
  <c r="N2442" i="4"/>
  <c r="N2443" i="4"/>
  <c r="N2444" i="4"/>
  <c r="N2445" i="4"/>
  <c r="N2446" i="4"/>
  <c r="N2447" i="4"/>
  <c r="N2448" i="4"/>
  <c r="N2449" i="4"/>
  <c r="N2450" i="4"/>
  <c r="N2451" i="4"/>
  <c r="N2452" i="4"/>
  <c r="N2453" i="4"/>
  <c r="N2454" i="4"/>
  <c r="N2455" i="4"/>
  <c r="N2456" i="4"/>
  <c r="N2457" i="4"/>
  <c r="N2458" i="4"/>
  <c r="N2459" i="4"/>
  <c r="N2460" i="4"/>
  <c r="N2461" i="4"/>
  <c r="N2462" i="4"/>
  <c r="N2463" i="4"/>
  <c r="N2464" i="4"/>
  <c r="N2465" i="4"/>
  <c r="N2466" i="4"/>
  <c r="N2467" i="4"/>
  <c r="N2468" i="4"/>
  <c r="N2469" i="4"/>
  <c r="N2470" i="4"/>
  <c r="N2471" i="4"/>
  <c r="N2472" i="4"/>
  <c r="N2473" i="4"/>
  <c r="N2474" i="4"/>
  <c r="N2475" i="4"/>
  <c r="N2476" i="4"/>
  <c r="N2477" i="4"/>
  <c r="N2478" i="4"/>
  <c r="N2479" i="4"/>
  <c r="N2480" i="4"/>
  <c r="N2481" i="4"/>
  <c r="N2482" i="4"/>
  <c r="N2483" i="4"/>
  <c r="N2484" i="4"/>
  <c r="N2485" i="4"/>
  <c r="N2486" i="4"/>
  <c r="N2487" i="4"/>
  <c r="N2488" i="4"/>
  <c r="N2489" i="4"/>
  <c r="N2490" i="4"/>
  <c r="N2491" i="4"/>
  <c r="N2492" i="4"/>
  <c r="N2493" i="4"/>
  <c r="N2494" i="4"/>
  <c r="N2495" i="4"/>
  <c r="N2496" i="4"/>
  <c r="N2497" i="4"/>
  <c r="N2498" i="4"/>
  <c r="N2499" i="4"/>
  <c r="N2500" i="4"/>
  <c r="N2501" i="4"/>
  <c r="N2502" i="4"/>
  <c r="N2503" i="4"/>
  <c r="N2504" i="4"/>
  <c r="N2505" i="4"/>
  <c r="N2506" i="4"/>
  <c r="N2507" i="4"/>
  <c r="N2508" i="4"/>
  <c r="N2509" i="4"/>
  <c r="N2510" i="4"/>
  <c r="N2511" i="4"/>
  <c r="N2512" i="4"/>
  <c r="N2513" i="4"/>
  <c r="N2514" i="4"/>
  <c r="N2515" i="4"/>
  <c r="N2516" i="4"/>
  <c r="N2517" i="4"/>
  <c r="N2518" i="4"/>
  <c r="N2519" i="4"/>
  <c r="N2520" i="4"/>
  <c r="N2521" i="4"/>
  <c r="N2522" i="4"/>
  <c r="N2523" i="4"/>
  <c r="N2524" i="4"/>
  <c r="N2525" i="4"/>
  <c r="N2526" i="4"/>
  <c r="N2527" i="4"/>
  <c r="N2528" i="4"/>
  <c r="N2529" i="4"/>
  <c r="N2530" i="4"/>
  <c r="N2531" i="4"/>
  <c r="N2532" i="4"/>
  <c r="N2533" i="4"/>
  <c r="N2534" i="4"/>
  <c r="N2535" i="4"/>
  <c r="N2536" i="4"/>
  <c r="N2537" i="4"/>
  <c r="N2538" i="4"/>
  <c r="N2539" i="4"/>
  <c r="N2540" i="4"/>
  <c r="N2541" i="4"/>
  <c r="N2542" i="4"/>
  <c r="N2543" i="4"/>
  <c r="N2544" i="4"/>
  <c r="N2545" i="4"/>
  <c r="N2546" i="4"/>
  <c r="N2547" i="4"/>
  <c r="N2548" i="4"/>
  <c r="N2549" i="4"/>
  <c r="N2550" i="4"/>
  <c r="N2551" i="4"/>
  <c r="N2552" i="4"/>
  <c r="N2553" i="4"/>
  <c r="N2554" i="4"/>
  <c r="N2555" i="4"/>
  <c r="N2556" i="4"/>
  <c r="N2557" i="4"/>
  <c r="N2558" i="4"/>
  <c r="N2559" i="4"/>
  <c r="N2560" i="4"/>
  <c r="N2561" i="4"/>
  <c r="N2562" i="4"/>
  <c r="N2563" i="4"/>
  <c r="N2564" i="4"/>
  <c r="N2565" i="4"/>
  <c r="N2566" i="4"/>
  <c r="N2567" i="4"/>
  <c r="N2568" i="4"/>
  <c r="N2569" i="4"/>
  <c r="N2570" i="4"/>
  <c r="N2571" i="4"/>
  <c r="N2572" i="4"/>
  <c r="N2573" i="4"/>
  <c r="N2574" i="4"/>
  <c r="N2575" i="4"/>
  <c r="N2576" i="4"/>
  <c r="N2577" i="4"/>
  <c r="N2578" i="4"/>
  <c r="N2579" i="4"/>
  <c r="N2580" i="4"/>
  <c r="N2581" i="4"/>
  <c r="N2582" i="4"/>
  <c r="N2583" i="4"/>
  <c r="N2584" i="4"/>
  <c r="N2585" i="4"/>
  <c r="N2586" i="4"/>
  <c r="N2587" i="4"/>
  <c r="N2588" i="4"/>
  <c r="N2589" i="4"/>
  <c r="N2590" i="4"/>
  <c r="N2591" i="4"/>
  <c r="N2592" i="4"/>
  <c r="N2593" i="4"/>
  <c r="N2594" i="4"/>
  <c r="N2595" i="4"/>
  <c r="N2596" i="4"/>
  <c r="N2597" i="4"/>
  <c r="N2598" i="4"/>
  <c r="N2599" i="4"/>
  <c r="N2600" i="4"/>
  <c r="N2601" i="4"/>
  <c r="N2602" i="4"/>
  <c r="N2603" i="4"/>
  <c r="N2604" i="4"/>
  <c r="N2605" i="4"/>
  <c r="N2606" i="4"/>
  <c r="N2607" i="4"/>
  <c r="N2608" i="4"/>
  <c r="N2609" i="4"/>
  <c r="N2610" i="4"/>
  <c r="N2611" i="4"/>
  <c r="N2612" i="4"/>
  <c r="N2613" i="4"/>
  <c r="N2614" i="4"/>
  <c r="N2615" i="4"/>
  <c r="N2616" i="4"/>
  <c r="N2617" i="4"/>
  <c r="N2618" i="4"/>
  <c r="N2619" i="4"/>
  <c r="N2620" i="4"/>
  <c r="N2621" i="4"/>
  <c r="N2622" i="4"/>
  <c r="N2623" i="4"/>
  <c r="N2624" i="4"/>
  <c r="N2625" i="4"/>
  <c r="N2626" i="4"/>
  <c r="N2627" i="4"/>
  <c r="N2628" i="4"/>
  <c r="N2629" i="4"/>
  <c r="N2630" i="4"/>
  <c r="N2631" i="4"/>
  <c r="N2632" i="4"/>
  <c r="N2633" i="4"/>
  <c r="N2634" i="4"/>
  <c r="N2635" i="4"/>
  <c r="N2636" i="4"/>
  <c r="N2637" i="4"/>
  <c r="N2638" i="4"/>
  <c r="N2639" i="4"/>
  <c r="N2640" i="4"/>
  <c r="N2641" i="4"/>
  <c r="N2642" i="4"/>
  <c r="N2643" i="4"/>
  <c r="N2644" i="4"/>
  <c r="N2645" i="4"/>
  <c r="N2646" i="4"/>
  <c r="N2647" i="4"/>
  <c r="N2648" i="4"/>
  <c r="N2649" i="4"/>
  <c r="N2650" i="4"/>
  <c r="N2651" i="4"/>
  <c r="N2652" i="4"/>
  <c r="N2653" i="4"/>
  <c r="N2654" i="4"/>
  <c r="N2655" i="4"/>
  <c r="N2656" i="4"/>
  <c r="N2657" i="4"/>
  <c r="N2658" i="4"/>
  <c r="N2659" i="4"/>
  <c r="N2660" i="4"/>
  <c r="N2661" i="4"/>
  <c r="N2662" i="4"/>
  <c r="N2663" i="4"/>
  <c r="N2664" i="4"/>
  <c r="N2665" i="4"/>
  <c r="N2666" i="4"/>
  <c r="N2667" i="4"/>
  <c r="N2668" i="4"/>
  <c r="N2669" i="4"/>
  <c r="N2670" i="4"/>
  <c r="N2671" i="4"/>
  <c r="N2672" i="4"/>
  <c r="N2673" i="4"/>
  <c r="N2674" i="4"/>
  <c r="N2675" i="4"/>
  <c r="N2676" i="4"/>
  <c r="N2677" i="4"/>
  <c r="N2678" i="4"/>
  <c r="N2679" i="4"/>
  <c r="N2680" i="4"/>
  <c r="N2681" i="4"/>
  <c r="N2682" i="4"/>
  <c r="N2683" i="4"/>
  <c r="N2684" i="4"/>
  <c r="N2685" i="4"/>
  <c r="N2686" i="4"/>
  <c r="N2687" i="4"/>
  <c r="N2688" i="4"/>
  <c r="N2689" i="4"/>
  <c r="N2690" i="4"/>
  <c r="N2691" i="4"/>
  <c r="N2692" i="4"/>
  <c r="N2693" i="4"/>
  <c r="N2694" i="4"/>
  <c r="N2695" i="4"/>
  <c r="N2696" i="4"/>
  <c r="N2697" i="4"/>
  <c r="N2698" i="4"/>
  <c r="N2699" i="4"/>
  <c r="N2700" i="4"/>
  <c r="N2701" i="4"/>
  <c r="N2702" i="4"/>
  <c r="N2703" i="4"/>
  <c r="N2704" i="4"/>
  <c r="N2705" i="4"/>
  <c r="N2706" i="4"/>
  <c r="N2707" i="4"/>
  <c r="N2708" i="4"/>
  <c r="N2709" i="4"/>
  <c r="N2710" i="4"/>
  <c r="N2711" i="4"/>
  <c r="N2712" i="4"/>
  <c r="N2713" i="4"/>
  <c r="N2714" i="4"/>
  <c r="N2715" i="4"/>
  <c r="N2716" i="4"/>
  <c r="N2717" i="4"/>
  <c r="N2718" i="4"/>
  <c r="N2719" i="4"/>
  <c r="N2720" i="4"/>
  <c r="N2721" i="4"/>
  <c r="N2722" i="4"/>
  <c r="N2723" i="4"/>
  <c r="N2724" i="4"/>
  <c r="N2725" i="4"/>
  <c r="N2726" i="4"/>
  <c r="N2727" i="4"/>
  <c r="N2728" i="4"/>
  <c r="N2729" i="4"/>
  <c r="N2730" i="4"/>
  <c r="N2731" i="4"/>
  <c r="N2732" i="4"/>
  <c r="N2733" i="4"/>
  <c r="N2734" i="4"/>
  <c r="N2735" i="4"/>
  <c r="N2736" i="4"/>
  <c r="N2737" i="4"/>
  <c r="N2738" i="4"/>
  <c r="N2739" i="4"/>
  <c r="N2740" i="4"/>
  <c r="N2741" i="4"/>
  <c r="N2742" i="4"/>
  <c r="N2743" i="4"/>
  <c r="N2744" i="4"/>
  <c r="N2745" i="4"/>
  <c r="N2746" i="4"/>
  <c r="N2747" i="4"/>
  <c r="N2748" i="4"/>
  <c r="N2749" i="4"/>
  <c r="N2750" i="4"/>
  <c r="N2751" i="4"/>
  <c r="N2752" i="4"/>
  <c r="N2753" i="4"/>
  <c r="N2754" i="4"/>
  <c r="N2755" i="4"/>
  <c r="N2756" i="4"/>
  <c r="N2757" i="4"/>
  <c r="N2758" i="4"/>
  <c r="N2759" i="4"/>
  <c r="N2760" i="4"/>
  <c r="N2761" i="4"/>
  <c r="N2762" i="4"/>
  <c r="N2763" i="4"/>
  <c r="N2764" i="4"/>
  <c r="N2765" i="4"/>
  <c r="N2766" i="4"/>
  <c r="N2767" i="4"/>
  <c r="N2768" i="4"/>
  <c r="N2769" i="4"/>
  <c r="N2770" i="4"/>
  <c r="N2771" i="4"/>
  <c r="N2772" i="4"/>
  <c r="N2773" i="4"/>
  <c r="N2774" i="4"/>
  <c r="N2775" i="4"/>
  <c r="N2776" i="4"/>
  <c r="N2777" i="4"/>
  <c r="N2778" i="4"/>
  <c r="N2779" i="4"/>
  <c r="N2780" i="4"/>
  <c r="N2781" i="4"/>
  <c r="N2782" i="4"/>
  <c r="N2783" i="4"/>
  <c r="N2784" i="4"/>
  <c r="N2785" i="4"/>
  <c r="N2786" i="4"/>
  <c r="N2787" i="4"/>
  <c r="N2788" i="4"/>
  <c r="N2789" i="4"/>
  <c r="N2790" i="4"/>
  <c r="N2791" i="4"/>
  <c r="N2792" i="4"/>
  <c r="N2793" i="4"/>
  <c r="N2794" i="4"/>
  <c r="N2795" i="4"/>
  <c r="N2796" i="4"/>
  <c r="N2797" i="4"/>
  <c r="N2798" i="4"/>
  <c r="N2799" i="4"/>
  <c r="N2800" i="4"/>
  <c r="N2801" i="4"/>
  <c r="N2802" i="4"/>
  <c r="N2803" i="4"/>
  <c r="N2804" i="4"/>
  <c r="N2805" i="4"/>
  <c r="N2806" i="4"/>
  <c r="N2807" i="4"/>
  <c r="N2808" i="4"/>
  <c r="N2809" i="4"/>
  <c r="N2810" i="4"/>
  <c r="N2811" i="4"/>
  <c r="N2812" i="4"/>
  <c r="N2813" i="4"/>
  <c r="N2814" i="4"/>
  <c r="N2815" i="4"/>
  <c r="N2816" i="4"/>
  <c r="N2817" i="4"/>
  <c r="N2818" i="4"/>
  <c r="N2819" i="4"/>
  <c r="N2820" i="4"/>
  <c r="N2821" i="4"/>
  <c r="N2822" i="4"/>
  <c r="N2823" i="4"/>
  <c r="N2824" i="4"/>
  <c r="N2825" i="4"/>
  <c r="N2826" i="4"/>
  <c r="N2827" i="4"/>
  <c r="N2828" i="4"/>
  <c r="N2829" i="4"/>
  <c r="N2830" i="4"/>
  <c r="N2831" i="4"/>
  <c r="N2832" i="4"/>
  <c r="N2833" i="4"/>
  <c r="N2834" i="4"/>
  <c r="N2835" i="4"/>
  <c r="N2836" i="4"/>
  <c r="N2837" i="4"/>
  <c r="N2838" i="4"/>
  <c r="N2839" i="4"/>
  <c r="N2840" i="4"/>
  <c r="N2841" i="4"/>
  <c r="N2842" i="4"/>
  <c r="N2843" i="4"/>
  <c r="N2844" i="4"/>
  <c r="N2845" i="4"/>
  <c r="N2846" i="4"/>
  <c r="N2847" i="4"/>
  <c r="N2848" i="4"/>
  <c r="N2849" i="4"/>
  <c r="N2850" i="4"/>
  <c r="N2851" i="4"/>
  <c r="N2852" i="4"/>
  <c r="N2853" i="4"/>
  <c r="N2854" i="4"/>
  <c r="N2855" i="4"/>
  <c r="N2856" i="4"/>
  <c r="N2857" i="4"/>
  <c r="N2858" i="4"/>
  <c r="N2859" i="4"/>
  <c r="N2860" i="4"/>
  <c r="N2861" i="4"/>
  <c r="N2862" i="4"/>
  <c r="N2863" i="4"/>
  <c r="N2864" i="4"/>
  <c r="N2865" i="4"/>
  <c r="N2866" i="4"/>
  <c r="N2867" i="4"/>
  <c r="N2868" i="4"/>
  <c r="N2869" i="4"/>
  <c r="N2870" i="4"/>
  <c r="N2871" i="4"/>
  <c r="N2872" i="4"/>
  <c r="N2873" i="4"/>
  <c r="N2874" i="4"/>
  <c r="N2875" i="4"/>
  <c r="N2876" i="4"/>
  <c r="N2877" i="4"/>
  <c r="N2878" i="4"/>
  <c r="N2879" i="4"/>
  <c r="N2880" i="4"/>
  <c r="N2881" i="4"/>
  <c r="N2882" i="4"/>
  <c r="N2883" i="4"/>
  <c r="N2884" i="4"/>
  <c r="N2885" i="4"/>
  <c r="N2886" i="4"/>
  <c r="N2887" i="4"/>
  <c r="N2888" i="4"/>
  <c r="N2889" i="4"/>
  <c r="N2890" i="4"/>
  <c r="N2891" i="4"/>
  <c r="N2892" i="4"/>
  <c r="N2893" i="4"/>
  <c r="N2894" i="4"/>
  <c r="N2895" i="4"/>
  <c r="N2896" i="4"/>
  <c r="N2897" i="4"/>
  <c r="N2898" i="4"/>
  <c r="N2899" i="4"/>
  <c r="N2900" i="4"/>
  <c r="N2901" i="4"/>
  <c r="N2902" i="4"/>
  <c r="N2903" i="4"/>
  <c r="N2904" i="4"/>
  <c r="N2905" i="4"/>
  <c r="N2906" i="4"/>
  <c r="N2907" i="4"/>
  <c r="N2908" i="4"/>
  <c r="N2909" i="4"/>
  <c r="N2910" i="4"/>
  <c r="N2911" i="4"/>
  <c r="N2912" i="4"/>
  <c r="N2913" i="4"/>
  <c r="N2914" i="4"/>
  <c r="N2915" i="4"/>
  <c r="N2916" i="4"/>
  <c r="N2917" i="4"/>
  <c r="N2918" i="4"/>
  <c r="N2919" i="4"/>
  <c r="N2920" i="4"/>
  <c r="N2921" i="4"/>
  <c r="N2922" i="4"/>
  <c r="N2923" i="4"/>
  <c r="N2924" i="4"/>
  <c r="N2925" i="4"/>
  <c r="N2926" i="4"/>
  <c r="N2927" i="4"/>
  <c r="N2928" i="4"/>
  <c r="N2929" i="4"/>
  <c r="N2930" i="4"/>
  <c r="N2931" i="4"/>
  <c r="N2932" i="4"/>
  <c r="N2933" i="4"/>
  <c r="N2934" i="4"/>
  <c r="N2935" i="4"/>
  <c r="N2936" i="4"/>
  <c r="N2937" i="4"/>
  <c r="N2938" i="4"/>
  <c r="N2939" i="4"/>
  <c r="N2940" i="4"/>
  <c r="N2941" i="4"/>
  <c r="N2942" i="4"/>
  <c r="N2943" i="4"/>
  <c r="N2944" i="4"/>
  <c r="N2945" i="4"/>
  <c r="N2946" i="4"/>
  <c r="N2947" i="4"/>
  <c r="N2948" i="4"/>
  <c r="N2949" i="4"/>
  <c r="N2950" i="4"/>
  <c r="N2951" i="4"/>
  <c r="N2952" i="4"/>
  <c r="N2953" i="4"/>
  <c r="N2954" i="4"/>
  <c r="N2955" i="4"/>
  <c r="N2956" i="4"/>
  <c r="N2957" i="4"/>
  <c r="N2958" i="4"/>
  <c r="N2959" i="4"/>
  <c r="N2960" i="4"/>
  <c r="N2961" i="4"/>
  <c r="N2962" i="4"/>
  <c r="N2963" i="4"/>
  <c r="N2964" i="4"/>
  <c r="N2965" i="4"/>
  <c r="N2966" i="4"/>
  <c r="N2967" i="4"/>
  <c r="N2968" i="4"/>
  <c r="N2969" i="4"/>
  <c r="N2970" i="4"/>
  <c r="N2971" i="4"/>
  <c r="N2972" i="4"/>
  <c r="N2973" i="4"/>
  <c r="N2974" i="4"/>
  <c r="N2975" i="4"/>
  <c r="N2976" i="4"/>
  <c r="N2977" i="4"/>
  <c r="N2978" i="4"/>
  <c r="N2979" i="4"/>
  <c r="N2980" i="4"/>
  <c r="N2981" i="4"/>
  <c r="N2982" i="4"/>
  <c r="N2983" i="4"/>
  <c r="N2984" i="4"/>
  <c r="N2985" i="4"/>
  <c r="N2986" i="4"/>
  <c r="N2987" i="4"/>
  <c r="N2988" i="4"/>
  <c r="N2989" i="4"/>
  <c r="N2990" i="4"/>
  <c r="N2991" i="4"/>
  <c r="N2992" i="4"/>
  <c r="N2993" i="4"/>
  <c r="N2994" i="4"/>
  <c r="N2995" i="4"/>
  <c r="N2996" i="4"/>
  <c r="N2997" i="4"/>
  <c r="N2998" i="4"/>
  <c r="N2999" i="4"/>
  <c r="N3000" i="4"/>
  <c r="N3001" i="4"/>
  <c r="N3002" i="4"/>
  <c r="N3003" i="4"/>
  <c r="N3004" i="4"/>
  <c r="N3005" i="4"/>
  <c r="N3006" i="4"/>
  <c r="N3007" i="4"/>
  <c r="N3008" i="4"/>
  <c r="N3009" i="4"/>
  <c r="N3010" i="4"/>
  <c r="N3011" i="4"/>
  <c r="N3012" i="4"/>
  <c r="N3013" i="4"/>
  <c r="N3014" i="4"/>
  <c r="N3015" i="4"/>
  <c r="N3016" i="4"/>
  <c r="N3017" i="4"/>
  <c r="N3018" i="4"/>
  <c r="N3019" i="4"/>
  <c r="N3020" i="4"/>
  <c r="N3021" i="4"/>
  <c r="N3022" i="4"/>
  <c r="N3023" i="4"/>
  <c r="N3024" i="4"/>
  <c r="N3025" i="4"/>
  <c r="N3026" i="4"/>
  <c r="N3027" i="4"/>
  <c r="N3028" i="4"/>
  <c r="N3029" i="4"/>
  <c r="N3030" i="4"/>
  <c r="N3031" i="4"/>
  <c r="N3032" i="4"/>
  <c r="N3033" i="4"/>
  <c r="N3034" i="4"/>
  <c r="N3035" i="4"/>
  <c r="N3036" i="4"/>
  <c r="N3037" i="4"/>
  <c r="N3038" i="4"/>
  <c r="N3039" i="4"/>
  <c r="N3040" i="4"/>
  <c r="N3041" i="4"/>
  <c r="N3042" i="4"/>
  <c r="N3043" i="4"/>
  <c r="N3044" i="4"/>
  <c r="N3045" i="4"/>
  <c r="N3046" i="4"/>
  <c r="N3047" i="4"/>
  <c r="N3048" i="4"/>
  <c r="N3049" i="4"/>
  <c r="N3050" i="4"/>
  <c r="N3051" i="4"/>
  <c r="N3052" i="4"/>
  <c r="N3053" i="4"/>
  <c r="N3054" i="4"/>
  <c r="N3055" i="4"/>
  <c r="N3056" i="4"/>
  <c r="N3057" i="4"/>
  <c r="N3058" i="4"/>
  <c r="N3059" i="4"/>
  <c r="N3060" i="4"/>
  <c r="N3061" i="4"/>
  <c r="N3062" i="4"/>
  <c r="N3063" i="4"/>
  <c r="N3064" i="4"/>
  <c r="N3065" i="4"/>
  <c r="N3066" i="4"/>
  <c r="N3067" i="4"/>
  <c r="N3068" i="4"/>
  <c r="N3069" i="4"/>
  <c r="N3070" i="4"/>
  <c r="N3071" i="4"/>
  <c r="N3072" i="4"/>
  <c r="N3073" i="4"/>
  <c r="N3074" i="4"/>
  <c r="N3075" i="4"/>
  <c r="N3076" i="4"/>
  <c r="N3077" i="4"/>
  <c r="N3078" i="4"/>
  <c r="N3079" i="4"/>
  <c r="N3080" i="4"/>
  <c r="N3081" i="4"/>
  <c r="N3082" i="4"/>
  <c r="N3083" i="4"/>
  <c r="N3084" i="4"/>
  <c r="N3085" i="4"/>
  <c r="N3086" i="4"/>
  <c r="N3087" i="4"/>
  <c r="N3088" i="4"/>
  <c r="N3089" i="4"/>
  <c r="N3090" i="4"/>
  <c r="N3091" i="4"/>
  <c r="N3092" i="4"/>
  <c r="N3093" i="4"/>
  <c r="N3094" i="4"/>
  <c r="N3095" i="4"/>
  <c r="N3096" i="4"/>
  <c r="N3097" i="4"/>
  <c r="N3098" i="4"/>
  <c r="N3099" i="4"/>
  <c r="N3100" i="4"/>
  <c r="N3101" i="4"/>
  <c r="N3102" i="4"/>
  <c r="N3103" i="4"/>
  <c r="N3104" i="4"/>
  <c r="N3105" i="4"/>
  <c r="N3106" i="4"/>
  <c r="N3107" i="4"/>
  <c r="N3108" i="4"/>
  <c r="N3109" i="4"/>
  <c r="N3110" i="4"/>
  <c r="N3111" i="4"/>
  <c r="N3112" i="4"/>
  <c r="N3113" i="4"/>
  <c r="N3114" i="4"/>
  <c r="N3115" i="4"/>
  <c r="N3116" i="4"/>
  <c r="N3117" i="4"/>
  <c r="N3118" i="4"/>
  <c r="N3119" i="4"/>
  <c r="N3120" i="4"/>
  <c r="N3121" i="4"/>
  <c r="N3122" i="4"/>
  <c r="N3123" i="4"/>
  <c r="N3124" i="4"/>
  <c r="N3125" i="4"/>
  <c r="N3126" i="4"/>
  <c r="N3127" i="4"/>
  <c r="N3128" i="4"/>
  <c r="N3129" i="4"/>
  <c r="N3130" i="4"/>
  <c r="N3131" i="4"/>
  <c r="N3132" i="4"/>
  <c r="N3133" i="4"/>
  <c r="N3134" i="4"/>
  <c r="N3135" i="4"/>
  <c r="N3136" i="4"/>
  <c r="N3137" i="4"/>
  <c r="N3138" i="4"/>
  <c r="N3139" i="4"/>
  <c r="N3140" i="4"/>
  <c r="N3141" i="4"/>
  <c r="N3142" i="4"/>
  <c r="N3143" i="4"/>
  <c r="N3144" i="4"/>
  <c r="N3145" i="4"/>
  <c r="N3146" i="4"/>
  <c r="N3147" i="4"/>
  <c r="N3148" i="4"/>
  <c r="N3149" i="4"/>
  <c r="N3150" i="4"/>
  <c r="N3151" i="4"/>
  <c r="N3152" i="4"/>
  <c r="N3153" i="4"/>
  <c r="N3154" i="4"/>
  <c r="N3155" i="4"/>
  <c r="N3156" i="4"/>
  <c r="N3157" i="4"/>
  <c r="N3158" i="4"/>
  <c r="N3159" i="4"/>
  <c r="N3160" i="4"/>
  <c r="N3161" i="4"/>
  <c r="N3162" i="4"/>
  <c r="N3163" i="4"/>
  <c r="N3164" i="4"/>
  <c r="N3165" i="4"/>
  <c r="N3166" i="4"/>
  <c r="N3167" i="4"/>
  <c r="N3168" i="4"/>
  <c r="N3169" i="4"/>
  <c r="N3170" i="4"/>
  <c r="N3171" i="4"/>
  <c r="N3172" i="4"/>
  <c r="N3173" i="4"/>
  <c r="N3174" i="4"/>
  <c r="N3175" i="4"/>
  <c r="N3176" i="4"/>
  <c r="N3177" i="4"/>
  <c r="N3178" i="4"/>
  <c r="N3179" i="4"/>
  <c r="N3180" i="4"/>
  <c r="N3181" i="4"/>
  <c r="N3182" i="4"/>
  <c r="N3183" i="4"/>
  <c r="N3184" i="4"/>
  <c r="N3185" i="4"/>
  <c r="N3186" i="4"/>
  <c r="N3187" i="4"/>
  <c r="N3188" i="4"/>
  <c r="N3189" i="4"/>
  <c r="N3190" i="4"/>
  <c r="N3191" i="4"/>
  <c r="N3192" i="4"/>
  <c r="N3193" i="4"/>
  <c r="N3194" i="4"/>
  <c r="N3195" i="4"/>
  <c r="N3196" i="4"/>
  <c r="N3197" i="4"/>
  <c r="N3198" i="4"/>
  <c r="N3199" i="4"/>
  <c r="N3200" i="4"/>
  <c r="N3201" i="4"/>
  <c r="N3202" i="4"/>
  <c r="N3203" i="4"/>
  <c r="N3204" i="4"/>
  <c r="N3205" i="4"/>
  <c r="N3206" i="4"/>
  <c r="N3207" i="4"/>
  <c r="N3208" i="4"/>
  <c r="N3209" i="4"/>
  <c r="N3210" i="4"/>
  <c r="N3211" i="4"/>
  <c r="N3212" i="4"/>
  <c r="N3213" i="4"/>
  <c r="N3214" i="4"/>
  <c r="N3215" i="4"/>
  <c r="N3216" i="4"/>
  <c r="N3217" i="4"/>
  <c r="N3218" i="4"/>
  <c r="N3219" i="4"/>
  <c r="N3220" i="4"/>
  <c r="N3221" i="4"/>
  <c r="N3222" i="4"/>
  <c r="N3223" i="4"/>
  <c r="N3224" i="4"/>
  <c r="N3225" i="4"/>
  <c r="N3226" i="4"/>
  <c r="N3227" i="4"/>
  <c r="N3228" i="4"/>
  <c r="N3229" i="4"/>
  <c r="N3230" i="4"/>
  <c r="N3231" i="4"/>
  <c r="N3232" i="4"/>
  <c r="N3233" i="4"/>
  <c r="N3234" i="4"/>
  <c r="N3235" i="4"/>
  <c r="N3236" i="4"/>
  <c r="N3237" i="4"/>
  <c r="N3238" i="4"/>
  <c r="N3239" i="4"/>
  <c r="N3240" i="4"/>
  <c r="N3241" i="4"/>
  <c r="N3242" i="4"/>
  <c r="N3243" i="4"/>
  <c r="N3244" i="4"/>
  <c r="N3245" i="4"/>
  <c r="N3246" i="4"/>
  <c r="N3247" i="4"/>
  <c r="N3248" i="4"/>
  <c r="N3249" i="4"/>
  <c r="N3250" i="4"/>
  <c r="N3251" i="4"/>
  <c r="N3252" i="4"/>
  <c r="N3253" i="4"/>
  <c r="N3254" i="4"/>
  <c r="N3255" i="4"/>
  <c r="N3256" i="4"/>
  <c r="N3257" i="4"/>
  <c r="N3258" i="4"/>
  <c r="N3259" i="4"/>
  <c r="N3260" i="4"/>
  <c r="N3261" i="4"/>
  <c r="N3262" i="4"/>
  <c r="N3263" i="4"/>
  <c r="N3264" i="4"/>
  <c r="N3265" i="4"/>
  <c r="N3266" i="4"/>
  <c r="N3267" i="4"/>
  <c r="N3268" i="4"/>
  <c r="N3269" i="4"/>
  <c r="N3270" i="4"/>
  <c r="N3271" i="4"/>
  <c r="N3272" i="4"/>
  <c r="N3273" i="4"/>
  <c r="N3274" i="4"/>
  <c r="N3275" i="4"/>
  <c r="N3276" i="4"/>
  <c r="N3277" i="4"/>
  <c r="N3278" i="4"/>
  <c r="N3279" i="4"/>
  <c r="N3280" i="4"/>
  <c r="N3281" i="4"/>
  <c r="N3282" i="4"/>
  <c r="N3283" i="4"/>
  <c r="N3284" i="4"/>
  <c r="N3285" i="4"/>
  <c r="N3286" i="4"/>
  <c r="N3287" i="4"/>
  <c r="N3288" i="4"/>
  <c r="N3289" i="4"/>
  <c r="N3290" i="4"/>
  <c r="N3291" i="4"/>
  <c r="N3292" i="4"/>
  <c r="N3293" i="4"/>
  <c r="N3294" i="4"/>
  <c r="N3295" i="4"/>
  <c r="N3296" i="4"/>
  <c r="N3297" i="4"/>
  <c r="N3298" i="4"/>
  <c r="N3299" i="4"/>
  <c r="N3300" i="4"/>
  <c r="N3301" i="4"/>
  <c r="N3302" i="4"/>
  <c r="N3303" i="4"/>
  <c r="N3304" i="4"/>
  <c r="N3305" i="4"/>
  <c r="N3306" i="4"/>
  <c r="N3307" i="4"/>
  <c r="N3308" i="4"/>
  <c r="N3309" i="4"/>
  <c r="N3310" i="4"/>
  <c r="N3311" i="4"/>
  <c r="N3312" i="4"/>
  <c r="N3313" i="4"/>
  <c r="N3314" i="4"/>
  <c r="N3315" i="4"/>
  <c r="N3316" i="4"/>
  <c r="N3317" i="4"/>
  <c r="N3318" i="4"/>
  <c r="N3319" i="4"/>
  <c r="N3320" i="4"/>
  <c r="N3321" i="4"/>
  <c r="N3322" i="4"/>
  <c r="N3323" i="4"/>
  <c r="N3324" i="4"/>
  <c r="N3325" i="4"/>
  <c r="N3326" i="4"/>
  <c r="N3327" i="4"/>
  <c r="N3328" i="4"/>
  <c r="N3329" i="4"/>
  <c r="N3330" i="4"/>
  <c r="N3331" i="4"/>
  <c r="N3332" i="4"/>
  <c r="N3333" i="4"/>
  <c r="N3334" i="4"/>
  <c r="N3335" i="4"/>
  <c r="N3336" i="4"/>
  <c r="N3337" i="4"/>
  <c r="N3338" i="4"/>
  <c r="N3339" i="4"/>
  <c r="N3340" i="4"/>
  <c r="N3341" i="4"/>
  <c r="N3342" i="4"/>
  <c r="N3343" i="4"/>
  <c r="N3344" i="4"/>
  <c r="N3345" i="4"/>
  <c r="N3346" i="4"/>
  <c r="N3347" i="4"/>
  <c r="N3348" i="4"/>
  <c r="N3349" i="4"/>
  <c r="N3350" i="4"/>
  <c r="N3351" i="4"/>
  <c r="N3352" i="4"/>
  <c r="N3353" i="4"/>
  <c r="N3354" i="4"/>
  <c r="N3355" i="4"/>
  <c r="N3356" i="4"/>
  <c r="N3357" i="4"/>
  <c r="N3358" i="4"/>
  <c r="N3359" i="4"/>
  <c r="N3360" i="4"/>
  <c r="N3361" i="4"/>
  <c r="N3362" i="4"/>
  <c r="N3363" i="4"/>
  <c r="N3364" i="4"/>
  <c r="N3365" i="4"/>
  <c r="N3366" i="4"/>
  <c r="N3367" i="4"/>
  <c r="N3368" i="4"/>
  <c r="N3369" i="4"/>
  <c r="N3370" i="4"/>
  <c r="N3371" i="4"/>
  <c r="N3372" i="4"/>
  <c r="N3373" i="4"/>
  <c r="N3374" i="4"/>
  <c r="N3375" i="4"/>
  <c r="N3376" i="4"/>
  <c r="N3377" i="4"/>
  <c r="N3378" i="4"/>
  <c r="N3379" i="4"/>
  <c r="N3380" i="4"/>
  <c r="N3381" i="4"/>
  <c r="N3382" i="4"/>
  <c r="N3383" i="4"/>
  <c r="N3384" i="4"/>
  <c r="N3385" i="4"/>
  <c r="N3386" i="4"/>
  <c r="N3387" i="4"/>
  <c r="N3388" i="4"/>
  <c r="N3389" i="4"/>
  <c r="N3390" i="4"/>
  <c r="N3391" i="4"/>
  <c r="N3392" i="4"/>
  <c r="N3393" i="4"/>
  <c r="N3394" i="4"/>
  <c r="N3395" i="4"/>
  <c r="N3396" i="4"/>
  <c r="N3397" i="4"/>
  <c r="N3398" i="4"/>
  <c r="N3399" i="4"/>
  <c r="N3400" i="4"/>
  <c r="N3401" i="4"/>
  <c r="N3402" i="4"/>
  <c r="N3403" i="4"/>
  <c r="N3404" i="4"/>
  <c r="N3405" i="4"/>
  <c r="N3406" i="4"/>
  <c r="N3407" i="4"/>
  <c r="N3408" i="4"/>
  <c r="N3409" i="4"/>
  <c r="N3410" i="4"/>
  <c r="N3411" i="4"/>
  <c r="N3412" i="4"/>
  <c r="N3413" i="4"/>
  <c r="N3414" i="4"/>
  <c r="N3415" i="4"/>
  <c r="N3416" i="4"/>
  <c r="N3417" i="4"/>
  <c r="N3418" i="4"/>
  <c r="N3419" i="4"/>
  <c r="N3420" i="4"/>
  <c r="N3421" i="4"/>
  <c r="N3422" i="4"/>
  <c r="N3423" i="4"/>
  <c r="N3424" i="4"/>
  <c r="N3425" i="4"/>
  <c r="N3426" i="4"/>
  <c r="N3427" i="4"/>
  <c r="N3428" i="4"/>
  <c r="N3429" i="4"/>
  <c r="N3430" i="4"/>
  <c r="N3431" i="4"/>
  <c r="N3432" i="4"/>
  <c r="N3433" i="4"/>
  <c r="N3434" i="4"/>
  <c r="N3435" i="4"/>
  <c r="N3436" i="4"/>
  <c r="N3437" i="4"/>
  <c r="N3438" i="4"/>
  <c r="N3439" i="4"/>
  <c r="N3440" i="4"/>
  <c r="N3441" i="4"/>
  <c r="N3442" i="4"/>
  <c r="N3443" i="4"/>
  <c r="N3444" i="4"/>
  <c r="N3445" i="4"/>
  <c r="N3446" i="4"/>
  <c r="N3447" i="4"/>
  <c r="N3448" i="4"/>
  <c r="N3449" i="4"/>
  <c r="N3450" i="4"/>
  <c r="N3451" i="4"/>
  <c r="N3452" i="4"/>
  <c r="N3453" i="4"/>
  <c r="N3454" i="4"/>
  <c r="N3455" i="4"/>
  <c r="N3456" i="4"/>
  <c r="N3457" i="4"/>
  <c r="N3458" i="4"/>
  <c r="N3459" i="4"/>
  <c r="N3460" i="4"/>
  <c r="N3461" i="4"/>
  <c r="N3462" i="4"/>
  <c r="N3463" i="4"/>
  <c r="N3464" i="4"/>
  <c r="N3465" i="4"/>
  <c r="N3466" i="4"/>
  <c r="N3467" i="4"/>
  <c r="N3468" i="4"/>
  <c r="N3469" i="4"/>
  <c r="N3470" i="4"/>
  <c r="N3471" i="4"/>
  <c r="N3472" i="4"/>
  <c r="N3473" i="4"/>
  <c r="N3474" i="4"/>
  <c r="N3475" i="4"/>
  <c r="N3476" i="4"/>
  <c r="N3477" i="4"/>
  <c r="N3478" i="4"/>
  <c r="N3479" i="4"/>
  <c r="N3480" i="4"/>
  <c r="N3481" i="4"/>
  <c r="N3482" i="4"/>
  <c r="N3483" i="4"/>
  <c r="N3484" i="4"/>
  <c r="N3485" i="4"/>
  <c r="N3486" i="4"/>
  <c r="N3487" i="4"/>
  <c r="N3488" i="4"/>
  <c r="N3489" i="4"/>
  <c r="N3490" i="4"/>
  <c r="N3491" i="4"/>
  <c r="N3492" i="4"/>
  <c r="N3493" i="4"/>
  <c r="N3494" i="4"/>
  <c r="N3495" i="4"/>
  <c r="N3496" i="4"/>
  <c r="N3497" i="4"/>
  <c r="N3498" i="4"/>
  <c r="N3499" i="4"/>
  <c r="N3500" i="4"/>
  <c r="N3501" i="4"/>
  <c r="N3502" i="4"/>
  <c r="N3503" i="4"/>
  <c r="N3504" i="4"/>
  <c r="N3505" i="4"/>
  <c r="N3506" i="4"/>
  <c r="N3507" i="4"/>
  <c r="N3508" i="4"/>
  <c r="N3509" i="4"/>
  <c r="N3510" i="4"/>
  <c r="N3511" i="4"/>
  <c r="N3512" i="4"/>
  <c r="N3513" i="4"/>
  <c r="N3514" i="4"/>
  <c r="N3515" i="4"/>
  <c r="N3516" i="4"/>
  <c r="N3517" i="4"/>
  <c r="N3518" i="4"/>
  <c r="N3519" i="4"/>
  <c r="N3520" i="4"/>
  <c r="N3521" i="4"/>
  <c r="N3522" i="4"/>
  <c r="N3523" i="4"/>
  <c r="N3524" i="4"/>
  <c r="N3525" i="4"/>
  <c r="N3526" i="4"/>
  <c r="N3527" i="4"/>
  <c r="N3528" i="4"/>
  <c r="N3529" i="4"/>
  <c r="N3530" i="4"/>
  <c r="N3531" i="4"/>
  <c r="N3532" i="4"/>
  <c r="N3533" i="4"/>
  <c r="N3534" i="4"/>
  <c r="N3535" i="4"/>
  <c r="N3536" i="4"/>
  <c r="N3537" i="4"/>
  <c r="N3538" i="4"/>
  <c r="N3539" i="4"/>
  <c r="N3540" i="4"/>
  <c r="N3541" i="4"/>
  <c r="N3542" i="4"/>
  <c r="N3543" i="4"/>
  <c r="N3544" i="4"/>
  <c r="N3545" i="4"/>
  <c r="N3546" i="4"/>
  <c r="N3547" i="4"/>
  <c r="N3548" i="4"/>
  <c r="N3549" i="4"/>
  <c r="N3550" i="4"/>
  <c r="N3551" i="4"/>
  <c r="N3552" i="4"/>
  <c r="N3553" i="4"/>
  <c r="N3554" i="4"/>
  <c r="N3555" i="4"/>
  <c r="N3556" i="4"/>
  <c r="N3557" i="4"/>
  <c r="N3558" i="4"/>
  <c r="N3559" i="4"/>
  <c r="N3560" i="4"/>
  <c r="N3561" i="4"/>
  <c r="N3562" i="4"/>
  <c r="N3563" i="4"/>
  <c r="N3564" i="4"/>
  <c r="N3565" i="4"/>
  <c r="N3566" i="4"/>
  <c r="N3567" i="4"/>
  <c r="N3568" i="4"/>
  <c r="N3569" i="4"/>
  <c r="N3570" i="4"/>
  <c r="N3571" i="4"/>
  <c r="N3572" i="4"/>
  <c r="N3573" i="4"/>
  <c r="N3574" i="4"/>
  <c r="N3575" i="4"/>
  <c r="N3576" i="4"/>
  <c r="N3577" i="4"/>
  <c r="N3578" i="4"/>
  <c r="N3579" i="4"/>
  <c r="N3580" i="4"/>
  <c r="N3581" i="4"/>
  <c r="N3582" i="4"/>
  <c r="N3583" i="4"/>
  <c r="N3584" i="4"/>
  <c r="N3585" i="4"/>
  <c r="N3586" i="4"/>
  <c r="N3587" i="4"/>
  <c r="N3588" i="4"/>
  <c r="N3589" i="4"/>
  <c r="N3590" i="4"/>
  <c r="N3591" i="4"/>
  <c r="N3592" i="4"/>
  <c r="N3593" i="4"/>
  <c r="N3594" i="4"/>
  <c r="N3595" i="4"/>
  <c r="N3596" i="4"/>
  <c r="N3597" i="4"/>
  <c r="N3598" i="4"/>
  <c r="N3599" i="4"/>
  <c r="N3600" i="4"/>
  <c r="N3601" i="4"/>
  <c r="N3602" i="4"/>
  <c r="N3603" i="4"/>
  <c r="N3604" i="4"/>
  <c r="N3605" i="4"/>
  <c r="N3606" i="4"/>
  <c r="N3607" i="4"/>
  <c r="N3608" i="4"/>
  <c r="N3609" i="4"/>
  <c r="N3610" i="4"/>
  <c r="N3611" i="4"/>
  <c r="N3612" i="4"/>
  <c r="N3613" i="4"/>
  <c r="N3614" i="4"/>
  <c r="N3615" i="4"/>
  <c r="N3616" i="4"/>
  <c r="N3617" i="4"/>
  <c r="N3618" i="4"/>
  <c r="N3619" i="4"/>
  <c r="N3620" i="4"/>
  <c r="N3621" i="4"/>
  <c r="N3622" i="4"/>
  <c r="N3623" i="4"/>
  <c r="N3624" i="4"/>
  <c r="N3625" i="4"/>
  <c r="N3626" i="4"/>
  <c r="N3627" i="4"/>
  <c r="N3628" i="4"/>
  <c r="N3629" i="4"/>
  <c r="N3630" i="4"/>
  <c r="N3631" i="4"/>
  <c r="N3632" i="4"/>
  <c r="N3633" i="4"/>
  <c r="N3634" i="4"/>
  <c r="N3635" i="4"/>
  <c r="N3636" i="4"/>
  <c r="N3637" i="4"/>
  <c r="N3638" i="4"/>
  <c r="N3639" i="4"/>
  <c r="N3640" i="4"/>
  <c r="N3641" i="4"/>
  <c r="N3642" i="4"/>
  <c r="N3643" i="4"/>
  <c r="N3644" i="4"/>
  <c r="N3645" i="4"/>
  <c r="N3646" i="4"/>
  <c r="N3647" i="4"/>
  <c r="N3648" i="4"/>
  <c r="N3649" i="4"/>
  <c r="N3650" i="4"/>
  <c r="N3651" i="4"/>
  <c r="N3652" i="4"/>
  <c r="N3653" i="4"/>
  <c r="N3654" i="4"/>
  <c r="N3655" i="4"/>
  <c r="N3656" i="4"/>
  <c r="N3657" i="4"/>
  <c r="N3658" i="4"/>
  <c r="N3659" i="4"/>
  <c r="N3660" i="4"/>
  <c r="N3661" i="4"/>
  <c r="N3662" i="4"/>
  <c r="N3663" i="4"/>
  <c r="N3664" i="4"/>
  <c r="N3665" i="4"/>
  <c r="N3666" i="4"/>
  <c r="N3667" i="4"/>
  <c r="N3668" i="4"/>
  <c r="N3669" i="4"/>
  <c r="N3670" i="4"/>
  <c r="N3671" i="4"/>
  <c r="N3672" i="4"/>
  <c r="N3673" i="4"/>
  <c r="N3674" i="4"/>
  <c r="N3675" i="4"/>
  <c r="N3676" i="4"/>
  <c r="N3677" i="4"/>
  <c r="N3678" i="4"/>
  <c r="N3679" i="4"/>
  <c r="N3680" i="4"/>
  <c r="N3681" i="4"/>
  <c r="N3682" i="4"/>
  <c r="N3683" i="4"/>
  <c r="N3684" i="4"/>
  <c r="N3685" i="4"/>
  <c r="N3686" i="4"/>
  <c r="N3687" i="4"/>
  <c r="N3688" i="4"/>
  <c r="N3689" i="4"/>
  <c r="N3690" i="4"/>
  <c r="N3691" i="4"/>
  <c r="N3692" i="4"/>
  <c r="N3693" i="4"/>
  <c r="N3694" i="4"/>
  <c r="N3695" i="4"/>
  <c r="N3696" i="4"/>
  <c r="N3697" i="4"/>
  <c r="N3698" i="4"/>
  <c r="N3699" i="4"/>
  <c r="N3700" i="4"/>
  <c r="N3701" i="4"/>
  <c r="N3702" i="4"/>
  <c r="N3703" i="4"/>
  <c r="N3704" i="4"/>
  <c r="N3705" i="4"/>
  <c r="N3706" i="4"/>
  <c r="N3707" i="4"/>
  <c r="N3708" i="4"/>
  <c r="N3709" i="4"/>
  <c r="N3710" i="4"/>
  <c r="N3711" i="4"/>
  <c r="N3712" i="4"/>
  <c r="N3713" i="4"/>
  <c r="N3714" i="4"/>
  <c r="N3715" i="4"/>
  <c r="N3716" i="4"/>
  <c r="N3717" i="4"/>
  <c r="N3718" i="4"/>
  <c r="N3719" i="4"/>
  <c r="N3720" i="4"/>
  <c r="N3721" i="4"/>
  <c r="N3722" i="4"/>
  <c r="N3723" i="4"/>
  <c r="N3724" i="4"/>
  <c r="N3725" i="4"/>
  <c r="N3726" i="4"/>
  <c r="N3727" i="4"/>
  <c r="N3728" i="4"/>
  <c r="N3729" i="4"/>
  <c r="N3730" i="4"/>
  <c r="N3731" i="4"/>
  <c r="N3732" i="4"/>
  <c r="N3733" i="4"/>
  <c r="N3734" i="4"/>
  <c r="N3735" i="4"/>
  <c r="N3736" i="4"/>
  <c r="N3737" i="4"/>
  <c r="N3738" i="4"/>
  <c r="N3739" i="4"/>
  <c r="N3740" i="4"/>
  <c r="N3741" i="4"/>
  <c r="N3742" i="4"/>
  <c r="N3743" i="4"/>
  <c r="N3744" i="4"/>
  <c r="N3745" i="4"/>
  <c r="N3746" i="4"/>
  <c r="N3747" i="4"/>
  <c r="N3748" i="4"/>
  <c r="N3749" i="4"/>
  <c r="N3750" i="4"/>
  <c r="N3751" i="4"/>
  <c r="N3752" i="4"/>
  <c r="N3753" i="4"/>
  <c r="N3754" i="4"/>
  <c r="N3755" i="4"/>
  <c r="N3756" i="4"/>
  <c r="N3757" i="4"/>
  <c r="N3758" i="4"/>
  <c r="N3759" i="4"/>
  <c r="N3760" i="4"/>
  <c r="N3761" i="4"/>
  <c r="N3762" i="4"/>
  <c r="N3763" i="4"/>
  <c r="N3764" i="4"/>
  <c r="N3765" i="4"/>
  <c r="N3766" i="4"/>
  <c r="N3767" i="4"/>
  <c r="N3768" i="4"/>
  <c r="N3769" i="4"/>
  <c r="N3770" i="4"/>
  <c r="N3771" i="4"/>
  <c r="N3772" i="4"/>
  <c r="N3773" i="4"/>
  <c r="N3774" i="4"/>
  <c r="N3775" i="4"/>
  <c r="N3776" i="4"/>
  <c r="N3777" i="4"/>
  <c r="N3778" i="4"/>
  <c r="N3779" i="4"/>
  <c r="N3780" i="4"/>
  <c r="N3781" i="4"/>
  <c r="N3782" i="4"/>
  <c r="N3783" i="4"/>
  <c r="N3784" i="4"/>
  <c r="N3785" i="4"/>
  <c r="N3786" i="4"/>
  <c r="N3787" i="4"/>
  <c r="N3788" i="4"/>
  <c r="N3789" i="4"/>
  <c r="N3790" i="4"/>
  <c r="N3791" i="4"/>
  <c r="N3792" i="4"/>
  <c r="N3793" i="4"/>
  <c r="N3794" i="4"/>
  <c r="N3795" i="4"/>
  <c r="N3796" i="4"/>
  <c r="N3797" i="4"/>
  <c r="N3798" i="4"/>
  <c r="N3799" i="4"/>
  <c r="N3800" i="4"/>
  <c r="N3801" i="4"/>
  <c r="N3802" i="4"/>
  <c r="N3803" i="4"/>
  <c r="N3804" i="4"/>
  <c r="N3805" i="4"/>
  <c r="N3806" i="4"/>
  <c r="N3807" i="4"/>
  <c r="N3808" i="4"/>
  <c r="N3809" i="4"/>
  <c r="N3810" i="4"/>
  <c r="N3811" i="4"/>
  <c r="N3812" i="4"/>
  <c r="N3813" i="4"/>
  <c r="N3814" i="4"/>
  <c r="N3815" i="4"/>
  <c r="N3816" i="4"/>
  <c r="N3817" i="4"/>
  <c r="N3818" i="4"/>
  <c r="N3819" i="4"/>
  <c r="N3820" i="4"/>
  <c r="N3821" i="4"/>
  <c r="N3822" i="4"/>
  <c r="N3823" i="4"/>
  <c r="N3824" i="4"/>
  <c r="N3825" i="4"/>
  <c r="N3826" i="4"/>
  <c r="N3827" i="4"/>
  <c r="N3828" i="4"/>
  <c r="N3829" i="4"/>
  <c r="N3830" i="4"/>
  <c r="N3831" i="4"/>
  <c r="N3832" i="4"/>
  <c r="N3833" i="4"/>
  <c r="N3834" i="4"/>
  <c r="N3835" i="4"/>
  <c r="N3836" i="4"/>
  <c r="N3837" i="4"/>
  <c r="N3838" i="4"/>
  <c r="N3839" i="4"/>
  <c r="N3840" i="4"/>
  <c r="N3841" i="4"/>
  <c r="N3842" i="4"/>
  <c r="N3843" i="4"/>
  <c r="N3844" i="4"/>
  <c r="N3845" i="4"/>
  <c r="N3846" i="4"/>
  <c r="N3847" i="4"/>
  <c r="N3848" i="4"/>
  <c r="N3849" i="4"/>
  <c r="N3850" i="4"/>
  <c r="N3851" i="4"/>
  <c r="N3852" i="4"/>
  <c r="N3853" i="4"/>
  <c r="N3854" i="4"/>
  <c r="N3855" i="4"/>
  <c r="N3856" i="4"/>
  <c r="N3857" i="4"/>
  <c r="N3858" i="4"/>
  <c r="N3859" i="4"/>
  <c r="N3860" i="4"/>
  <c r="N3861" i="4"/>
  <c r="N3862" i="4"/>
  <c r="N3863" i="4"/>
  <c r="N3864" i="4"/>
  <c r="N3865" i="4"/>
  <c r="N3866" i="4"/>
  <c r="N3867" i="4"/>
  <c r="N3868" i="4"/>
  <c r="N3869" i="4"/>
  <c r="N3870" i="4"/>
  <c r="N3871" i="4"/>
  <c r="N3872" i="4"/>
  <c r="N3873" i="4"/>
  <c r="N3874" i="4"/>
  <c r="N3875" i="4"/>
  <c r="N3876" i="4"/>
  <c r="N3877" i="4"/>
  <c r="N3878" i="4"/>
  <c r="N3879" i="4"/>
  <c r="N3880" i="4"/>
  <c r="N3881" i="4"/>
  <c r="N3882" i="4"/>
  <c r="N3883" i="4"/>
  <c r="N3884" i="4"/>
  <c r="N3885" i="4"/>
  <c r="N3886" i="4"/>
  <c r="N3887" i="4"/>
  <c r="N3888" i="4"/>
  <c r="N3889" i="4"/>
  <c r="N3890" i="4"/>
  <c r="N3891" i="4"/>
  <c r="N3892" i="4"/>
  <c r="N3893" i="4"/>
  <c r="N3894" i="4"/>
  <c r="N3895" i="4"/>
  <c r="N3896" i="4"/>
  <c r="N3897" i="4"/>
  <c r="N3898" i="4"/>
  <c r="N3899" i="4"/>
  <c r="N3900" i="4"/>
  <c r="N3901" i="4"/>
  <c r="N3902" i="4"/>
  <c r="N3903" i="4"/>
  <c r="N3904" i="4"/>
  <c r="N3905" i="4"/>
  <c r="N3906" i="4"/>
  <c r="N3907" i="4"/>
  <c r="N3908" i="4"/>
  <c r="N3909" i="4"/>
  <c r="N3910" i="4"/>
  <c r="N3911" i="4"/>
  <c r="N3912" i="4"/>
  <c r="N3913" i="4"/>
  <c r="N3914" i="4"/>
  <c r="N3915" i="4"/>
  <c r="N3916" i="4"/>
  <c r="N3917" i="4"/>
  <c r="N3918" i="4"/>
  <c r="N3919" i="4"/>
  <c r="N3920" i="4"/>
  <c r="N3921" i="4"/>
  <c r="N3922" i="4"/>
  <c r="N3923" i="4"/>
  <c r="N3924" i="4"/>
  <c r="N3925" i="4"/>
  <c r="N3926" i="4"/>
  <c r="N3927" i="4"/>
  <c r="N3928" i="4"/>
  <c r="N3929" i="4"/>
  <c r="N3930" i="4"/>
  <c r="N3931" i="4"/>
  <c r="N3932" i="4"/>
  <c r="N3933" i="4"/>
  <c r="N3934" i="4"/>
  <c r="N3935" i="4"/>
  <c r="N3936" i="4"/>
  <c r="N3937" i="4"/>
  <c r="N3938" i="4"/>
  <c r="N3939" i="4"/>
  <c r="N3940" i="4"/>
  <c r="N3941" i="4"/>
  <c r="N3942" i="4"/>
  <c r="N3943" i="4"/>
  <c r="N3944" i="4"/>
  <c r="N3945" i="4"/>
  <c r="N3946" i="4"/>
  <c r="N3947" i="4"/>
  <c r="N3948" i="4"/>
  <c r="N3949" i="4"/>
  <c r="N3950" i="4"/>
  <c r="N3951" i="4"/>
  <c r="N3952" i="4"/>
  <c r="N3953" i="4"/>
  <c r="N3954" i="4"/>
  <c r="N3955" i="4"/>
  <c r="N3956" i="4"/>
  <c r="N3957" i="4"/>
  <c r="N3958" i="4"/>
  <c r="N3959" i="4"/>
  <c r="N3960" i="4"/>
  <c r="N3961" i="4"/>
  <c r="N3962" i="4"/>
  <c r="N3963" i="4"/>
  <c r="N3964" i="4"/>
  <c r="N3965" i="4"/>
  <c r="N3966" i="4"/>
  <c r="N3967" i="4"/>
  <c r="N3968" i="4"/>
  <c r="N3969" i="4"/>
  <c r="N3970" i="4"/>
  <c r="N3971" i="4"/>
  <c r="N3972" i="4"/>
  <c r="N3973" i="4"/>
  <c r="N3974" i="4"/>
  <c r="N3975" i="4"/>
  <c r="N3976" i="4"/>
  <c r="N3977" i="4"/>
  <c r="N3978" i="4"/>
  <c r="N3979" i="4"/>
  <c r="N3980" i="4"/>
  <c r="N3981" i="4"/>
  <c r="N3982" i="4"/>
  <c r="N3983" i="4"/>
  <c r="N3984" i="4"/>
  <c r="N3985" i="4"/>
  <c r="N3986" i="4"/>
  <c r="N3987" i="4"/>
  <c r="N3988" i="4"/>
  <c r="N3989" i="4"/>
  <c r="N3990" i="4"/>
  <c r="N3991" i="4"/>
  <c r="N3992" i="4"/>
  <c r="N3993" i="4"/>
  <c r="N3994" i="4"/>
  <c r="N3995" i="4"/>
  <c r="N3996" i="4"/>
  <c r="N3997" i="4"/>
  <c r="N3998" i="4"/>
  <c r="N3999" i="4"/>
  <c r="N4000" i="4"/>
  <c r="N4001" i="4"/>
  <c r="N4002" i="4"/>
  <c r="N4003" i="4"/>
  <c r="N4004" i="4"/>
  <c r="N4005" i="4"/>
  <c r="N4006" i="4"/>
  <c r="N4007" i="4"/>
  <c r="N4008" i="4"/>
  <c r="N4009" i="4"/>
  <c r="N4010" i="4"/>
  <c r="N4011" i="4"/>
  <c r="N4012" i="4"/>
  <c r="N4013" i="4"/>
  <c r="N4014" i="4"/>
  <c r="N4015" i="4"/>
  <c r="N4016" i="4"/>
  <c r="N4017" i="4"/>
  <c r="N4018" i="4"/>
  <c r="N4019" i="4"/>
  <c r="N4020" i="4"/>
  <c r="N4021" i="4"/>
  <c r="N4022" i="4"/>
  <c r="N4023" i="4"/>
  <c r="N4024" i="4"/>
  <c r="N4025" i="4"/>
  <c r="N4026" i="4"/>
  <c r="N4027" i="4"/>
  <c r="N4028" i="4"/>
  <c r="N4029" i="4"/>
  <c r="N4030" i="4"/>
  <c r="N4031" i="4"/>
  <c r="N4032" i="4"/>
  <c r="N4033" i="4"/>
  <c r="N4034" i="4"/>
  <c r="N4035" i="4"/>
  <c r="N4036" i="4"/>
  <c r="N4037" i="4"/>
  <c r="N4038" i="4"/>
  <c r="N4039" i="4"/>
  <c r="N4040" i="4"/>
  <c r="N4041" i="4"/>
  <c r="N4042" i="4"/>
  <c r="N4043" i="4"/>
  <c r="N4044" i="4"/>
  <c r="N4045" i="4"/>
  <c r="N4046" i="4"/>
  <c r="N4047" i="4"/>
  <c r="N4048" i="4"/>
  <c r="N4049" i="4"/>
  <c r="N4050" i="4"/>
  <c r="N4051" i="4"/>
  <c r="N4052" i="4"/>
  <c r="N4053" i="4"/>
  <c r="N4054" i="4"/>
  <c r="N4055" i="4"/>
  <c r="N4056" i="4"/>
  <c r="N4057" i="4"/>
  <c r="N4058" i="4"/>
  <c r="N4059" i="4"/>
  <c r="N4060" i="4"/>
  <c r="N4061" i="4"/>
  <c r="N4062" i="4"/>
  <c r="N4063" i="4"/>
  <c r="N4064" i="4"/>
  <c r="N4065" i="4"/>
  <c r="N4066" i="4"/>
  <c r="N4067" i="4"/>
  <c r="N4068" i="4"/>
  <c r="N4069" i="4"/>
  <c r="N4070" i="4"/>
  <c r="N4071" i="4"/>
  <c r="N4072" i="4"/>
  <c r="N4073" i="4"/>
  <c r="N4074" i="4"/>
  <c r="N4075" i="4"/>
  <c r="N4076" i="4"/>
  <c r="N4077" i="4"/>
  <c r="N4078" i="4"/>
  <c r="N4079" i="4"/>
  <c r="N4080" i="4"/>
  <c r="N4081" i="4"/>
  <c r="N4082" i="4"/>
  <c r="N4083" i="4"/>
  <c r="N4084" i="4"/>
  <c r="N4085" i="4"/>
  <c r="N4086" i="4"/>
  <c r="N4087" i="4"/>
  <c r="N4088" i="4"/>
  <c r="N4089" i="4"/>
  <c r="N4090" i="4"/>
  <c r="N4091" i="4"/>
  <c r="N4092" i="4"/>
  <c r="N4093" i="4"/>
  <c r="N4094" i="4"/>
  <c r="N4095" i="4"/>
  <c r="N4096" i="4"/>
  <c r="N4097" i="4"/>
  <c r="N4098" i="4"/>
  <c r="N4099" i="4"/>
  <c r="N4100" i="4"/>
  <c r="N4101" i="4"/>
  <c r="N4102" i="4"/>
  <c r="N4103" i="4"/>
  <c r="N4104" i="4"/>
  <c r="N4105" i="4"/>
  <c r="N4106" i="4"/>
  <c r="N4107" i="4"/>
  <c r="N4108" i="4"/>
  <c r="N4109" i="4"/>
  <c r="N4110" i="4"/>
  <c r="N4111" i="4"/>
  <c r="N4112" i="4"/>
  <c r="N4113" i="4"/>
  <c r="N4114" i="4"/>
  <c r="N4115" i="4"/>
  <c r="N4116" i="4"/>
  <c r="N4117" i="4"/>
  <c r="N4118" i="4"/>
  <c r="N4119" i="4"/>
  <c r="N4120" i="4"/>
  <c r="N4121" i="4"/>
  <c r="N4122" i="4"/>
  <c r="N4123" i="4"/>
  <c r="N4124" i="4"/>
  <c r="N4125" i="4"/>
  <c r="N4126" i="4"/>
  <c r="N4127" i="4"/>
  <c r="N4128" i="4"/>
  <c r="N4129" i="4"/>
  <c r="N4130" i="4"/>
  <c r="N4131" i="4"/>
  <c r="N4132" i="4"/>
  <c r="N4133" i="4"/>
  <c r="N4134" i="4"/>
  <c r="N4135" i="4"/>
  <c r="N4136" i="4"/>
  <c r="N4137" i="4"/>
  <c r="N4138" i="4"/>
  <c r="N4139" i="4"/>
  <c r="N4140" i="4"/>
  <c r="N4141" i="4"/>
  <c r="N4142" i="4"/>
  <c r="N4143" i="4"/>
  <c r="N4144" i="4"/>
  <c r="N4145" i="4"/>
  <c r="N4146" i="4"/>
  <c r="N4147" i="4"/>
  <c r="N4148" i="4"/>
  <c r="N4149" i="4"/>
  <c r="N4150" i="4"/>
  <c r="N4151" i="4"/>
  <c r="N4152" i="4"/>
  <c r="N4153" i="4"/>
  <c r="N4154" i="4"/>
  <c r="N4155" i="4"/>
  <c r="N4156" i="4"/>
  <c r="N4157" i="4"/>
  <c r="N4158" i="4"/>
  <c r="N4159" i="4"/>
  <c r="N4160" i="4"/>
  <c r="N4161" i="4"/>
  <c r="N4162" i="4"/>
  <c r="N4163" i="4"/>
  <c r="N4164" i="4"/>
  <c r="N4165" i="4"/>
  <c r="N4166" i="4"/>
  <c r="N4167" i="4"/>
  <c r="N4168" i="4"/>
  <c r="N4169" i="4"/>
  <c r="N4170" i="4"/>
  <c r="N4171" i="4"/>
  <c r="N4172" i="4"/>
  <c r="N4173" i="4"/>
  <c r="N4174" i="4"/>
  <c r="N4175" i="4"/>
  <c r="N4176" i="4"/>
  <c r="N4177" i="4"/>
  <c r="N4178" i="4"/>
  <c r="N4179" i="4"/>
  <c r="N4180" i="4"/>
  <c r="N4181" i="4"/>
  <c r="N4182" i="4"/>
  <c r="N4183" i="4"/>
  <c r="N4184" i="4"/>
  <c r="N4185" i="4"/>
  <c r="N4186" i="4"/>
  <c r="N4187" i="4"/>
  <c r="N4188" i="4"/>
  <c r="N4189" i="4"/>
  <c r="N4190" i="4"/>
  <c r="N4191" i="4"/>
  <c r="N4192" i="4"/>
  <c r="N4193" i="4"/>
  <c r="N4194" i="4"/>
  <c r="N4195" i="4"/>
  <c r="N4196" i="4"/>
  <c r="N4197" i="4"/>
  <c r="N4198" i="4"/>
  <c r="N4199" i="4"/>
  <c r="N4200" i="4"/>
  <c r="N4201" i="4"/>
  <c r="N4202" i="4"/>
  <c r="N4203" i="4"/>
  <c r="N4204" i="4"/>
  <c r="N4205" i="4"/>
  <c r="N4206" i="4"/>
  <c r="N4207" i="4"/>
  <c r="N4208" i="4"/>
  <c r="N4209" i="4"/>
  <c r="N4210" i="4"/>
  <c r="N4211" i="4"/>
  <c r="N4212" i="4"/>
  <c r="N4213" i="4"/>
  <c r="N4214" i="4"/>
  <c r="N4215" i="4"/>
  <c r="N4216" i="4"/>
  <c r="N4217" i="4"/>
  <c r="N4218" i="4"/>
  <c r="N4219" i="4"/>
  <c r="N4220" i="4"/>
  <c r="N4221" i="4"/>
  <c r="N4222" i="4"/>
  <c r="N4223" i="4"/>
  <c r="N4224" i="4"/>
  <c r="N4225" i="4"/>
  <c r="N4226" i="4"/>
  <c r="N4227" i="4"/>
  <c r="N4228" i="4"/>
  <c r="N4229" i="4"/>
  <c r="N4230" i="4"/>
  <c r="N4231" i="4"/>
  <c r="N4232" i="4"/>
  <c r="N4233" i="4"/>
  <c r="N4234" i="4"/>
  <c r="N4235" i="4"/>
  <c r="N4236" i="4"/>
  <c r="N4237" i="4"/>
  <c r="N4238" i="4"/>
  <c r="N4239" i="4"/>
  <c r="N4240" i="4"/>
  <c r="N4241" i="4"/>
  <c r="N4242" i="4"/>
  <c r="N4243" i="4"/>
  <c r="N4244" i="4"/>
  <c r="N4245" i="4"/>
  <c r="N4246" i="4"/>
  <c r="N4247" i="4"/>
  <c r="N4248" i="4"/>
  <c r="N4249" i="4"/>
  <c r="N4250" i="4"/>
  <c r="N4251" i="4"/>
  <c r="N4252" i="4"/>
  <c r="N4253" i="4"/>
  <c r="N4254" i="4"/>
  <c r="N4255" i="4"/>
  <c r="N4256" i="4"/>
  <c r="N4257" i="4"/>
  <c r="N4258" i="4"/>
  <c r="N4259" i="4"/>
  <c r="N4260" i="4"/>
  <c r="N4261" i="4"/>
  <c r="N4262" i="4"/>
  <c r="N4263" i="4"/>
  <c r="N4264" i="4"/>
  <c r="N4265" i="4"/>
  <c r="N4266" i="4"/>
  <c r="N4267" i="4"/>
  <c r="N4268" i="4"/>
  <c r="N4269" i="4"/>
  <c r="N4270" i="4"/>
  <c r="N4271" i="4"/>
  <c r="N4272" i="4"/>
  <c r="N4273" i="4"/>
  <c r="N4274" i="4"/>
  <c r="N4275" i="4"/>
  <c r="N4276" i="4"/>
  <c r="N4277" i="4"/>
  <c r="N4278" i="4"/>
  <c r="N4279" i="4"/>
  <c r="N4280" i="4"/>
  <c r="N4281" i="4"/>
  <c r="N4282" i="4"/>
  <c r="N2" i="4"/>
  <c r="L804" i="3" l="1"/>
  <c r="D12" i="5" l="1"/>
  <c r="G12" i="5" s="1"/>
</calcChain>
</file>

<file path=xl/sharedStrings.xml><?xml version="1.0" encoding="utf-8"?>
<sst xmlns="http://schemas.openxmlformats.org/spreadsheetml/2006/main" count="17660" uniqueCount="3242">
  <si>
    <t>INDICATORE DI TEMPESTIVITA' DEI PAGAMENTI</t>
  </si>
  <si>
    <t>Data Elaborazione:</t>
  </si>
  <si>
    <t>Codice
Fiscale</t>
  </si>
  <si>
    <t>Rag. Sociale</t>
  </si>
  <si>
    <t>Num. Doc.</t>
  </si>
  <si>
    <t>Data Doc.</t>
  </si>
  <si>
    <t>Imp.
fattura</t>
  </si>
  <si>
    <t>Data reg.
fattura</t>
  </si>
  <si>
    <t>Data 
SDI</t>
  </si>
  <si>
    <t>Data scad. fattura</t>
  </si>
  <si>
    <t>Num.
Mandato</t>
  </si>
  <si>
    <t>Data reg.
mandato</t>
  </si>
  <si>
    <t>Importo
Pagato</t>
  </si>
  <si>
    <t>GG.
scadenza</t>
  </si>
  <si>
    <t>GG.
pagamento</t>
  </si>
  <si>
    <t>Importo
indicatore</t>
  </si>
  <si>
    <t>99999999999</t>
  </si>
  <si>
    <t xml:space="preserve">CLINUVEL EUROPE LIMITED (BE) </t>
  </si>
  <si>
    <t>EU00000343</t>
  </si>
  <si>
    <t>2724</t>
  </si>
  <si>
    <t>13209130155</t>
  </si>
  <si>
    <t>MERCK LIFE SCIENCE SRL (EX SIGMA ALDRICH SRL)</t>
  </si>
  <si>
    <t>IMAIOS S.A.S.</t>
  </si>
  <si>
    <t>2022-389</t>
  </si>
  <si>
    <t>2624</t>
  </si>
  <si>
    <t>EU00000380</t>
  </si>
  <si>
    <t>2874</t>
  </si>
  <si>
    <t>DIVBIO SCIENCE MODULE BEHEER B.V.</t>
  </si>
  <si>
    <t>2200185</t>
  </si>
  <si>
    <t>2938</t>
  </si>
  <si>
    <t>ARCHERDX INC</t>
  </si>
  <si>
    <t>EU0000401</t>
  </si>
  <si>
    <t>2899</t>
  </si>
  <si>
    <t>4/2022</t>
  </si>
  <si>
    <t>Leadiant Bioscences Limited</t>
  </si>
  <si>
    <t>CLINIGEN CLINICAL SUPPLIES MENAGEMENT SA</t>
  </si>
  <si>
    <t>INV/2021/3571</t>
  </si>
  <si>
    <t>2873</t>
  </si>
  <si>
    <t>OLINK PROTEOMICS</t>
  </si>
  <si>
    <t>416117/2</t>
  </si>
  <si>
    <t>3284</t>
  </si>
  <si>
    <t>416117/1</t>
  </si>
  <si>
    <t>202204912</t>
  </si>
  <si>
    <t>3083</t>
  </si>
  <si>
    <t>202204432</t>
  </si>
  <si>
    <t>2940</t>
  </si>
  <si>
    <t>202203425</t>
  </si>
  <si>
    <t>202203941</t>
  </si>
  <si>
    <t>INV/2022/1209</t>
  </si>
  <si>
    <t>3164</t>
  </si>
  <si>
    <t>INV/2022/0927</t>
  </si>
  <si>
    <t>EU0000370</t>
  </si>
  <si>
    <t>3198</t>
  </si>
  <si>
    <t>202202929</t>
  </si>
  <si>
    <t>3412</t>
  </si>
  <si>
    <t>202205426</t>
  </si>
  <si>
    <t>BIOCAT GMBH</t>
  </si>
  <si>
    <t>4206499</t>
  </si>
  <si>
    <t>3413</t>
  </si>
  <si>
    <t>00801720152</t>
  </si>
  <si>
    <t>BIO-RAD LABORATORIES S.R.L.</t>
  </si>
  <si>
    <t>09933630155</t>
  </si>
  <si>
    <t>LEICA MICROSYSTEMS S.P.A.</t>
  </si>
  <si>
    <t>12328591008</t>
  </si>
  <si>
    <t>PUBBLIGARE MANAGEMENT SRL</t>
  </si>
  <si>
    <t>13110270157</t>
  </si>
  <si>
    <t>QIAGEN S.P.A.</t>
  </si>
  <si>
    <t>08333270018</t>
  </si>
  <si>
    <t>THE MATHWORKS S.R.L.</t>
  </si>
  <si>
    <t>40004983</t>
  </si>
  <si>
    <t>3139</t>
  </si>
  <si>
    <t>LRDGPP63L11H501R</t>
  </si>
  <si>
    <t>LERDA GIUSEPPE</t>
  </si>
  <si>
    <t>01461070094</t>
  </si>
  <si>
    <t>ME-SYS SRL</t>
  </si>
  <si>
    <t>447/P1</t>
  </si>
  <si>
    <t>3367</t>
  </si>
  <si>
    <t>FPA 1/22</t>
  </si>
  <si>
    <t>06814140965</t>
  </si>
  <si>
    <t>ILLUMINA ITALY SRL</t>
  </si>
  <si>
    <t>FPA 4/22</t>
  </si>
  <si>
    <t>MNGSNT71L41H501T</t>
  </si>
  <si>
    <t>MENGARELLI ING.SAMANTHA</t>
  </si>
  <si>
    <t>4PA</t>
  </si>
  <si>
    <t>GRLVNT85B41H501O</t>
  </si>
  <si>
    <t>GARELLI VALENTINA</t>
  </si>
  <si>
    <t>FPA 6/22</t>
  </si>
  <si>
    <t>FPA 5/22</t>
  </si>
  <si>
    <t>00391470580</t>
  </si>
  <si>
    <t>CHEBIOS S.R.L. (EX AMATO G.)</t>
  </si>
  <si>
    <t>04869950156</t>
  </si>
  <si>
    <t>BIO-TECHNE SRL</t>
  </si>
  <si>
    <t>SLVNTL65R05L189W</t>
  </si>
  <si>
    <t>NS OFFICE DI NATALE SILVESTRI</t>
  </si>
  <si>
    <t>CBLMCL63P18I838Y</t>
  </si>
  <si>
    <t>IACOBELLI MARCELLO</t>
  </si>
  <si>
    <t>FCCLVI92L62H501D</t>
  </si>
  <si>
    <t>FACCIOLO LIVIA</t>
  </si>
  <si>
    <t>03864400407</t>
  </si>
  <si>
    <t>SUNSET SOCIETA' COOPERATIVA</t>
  </si>
  <si>
    <t>2/E</t>
  </si>
  <si>
    <t>49</t>
  </si>
  <si>
    <t>00695940213</t>
  </si>
  <si>
    <t>SARSTEDT S.R.L.</t>
  </si>
  <si>
    <t>PRNFNC92P01L719N</t>
  </si>
  <si>
    <t>PERNA FRANCO</t>
  </si>
  <si>
    <t>5</t>
  </si>
  <si>
    <t>01850920388</t>
  </si>
  <si>
    <t>INFRATEC SRL</t>
  </si>
  <si>
    <t>12549600158</t>
  </si>
  <si>
    <t>MILTENYI BIOTEC S.R.L. SOCIO UNICO</t>
  </si>
  <si>
    <t>80127910588</t>
  </si>
  <si>
    <t>CONGREGAZIONE SUORE OSPEDALIERE MISERICO</t>
  </si>
  <si>
    <t>04974910962</t>
  </si>
  <si>
    <t>SUN PHARMA ITALIA SRL (EX RANBAXY ITALIA SPA)</t>
  </si>
  <si>
    <t>08693440151</t>
  </si>
  <si>
    <t>HISTO-LINE LABORATORIES S.R.L.</t>
  </si>
  <si>
    <t>FRONTIERS MEDIA SA</t>
  </si>
  <si>
    <t>13664791004</t>
  </si>
  <si>
    <t>ASL ROMA 1</t>
  </si>
  <si>
    <t>RNCFLV85S45H501Z</t>
  </si>
  <si>
    <t>ARONICA FLAVIA</t>
  </si>
  <si>
    <t>FPA 12/22</t>
  </si>
  <si>
    <t>109</t>
  </si>
  <si>
    <t>CVCFLV82C63H501Q</t>
  </si>
  <si>
    <t>CAVICCHI FLAVIA</t>
  </si>
  <si>
    <t>FPA 8/22</t>
  </si>
  <si>
    <t>LSLNNA87E54L840N</t>
  </si>
  <si>
    <t>LA SALVIA ANNA</t>
  </si>
  <si>
    <t>7</t>
  </si>
  <si>
    <t>08149830153</t>
  </si>
  <si>
    <t>ENVIGO RMS SRL</t>
  </si>
  <si>
    <t>1/22</t>
  </si>
  <si>
    <t>SFRSLV70H65H501L</t>
  </si>
  <si>
    <t>SFERRAZZA SILVIA</t>
  </si>
  <si>
    <t>1/2022</t>
  </si>
  <si>
    <t>3423</t>
  </si>
  <si>
    <t>TNRVTI62H23F839N</t>
  </si>
  <si>
    <t>TENORE VITO</t>
  </si>
  <si>
    <t>2808</t>
  </si>
  <si>
    <t>JNKLSN55E30H501T</t>
  </si>
  <si>
    <t>JENKNER ALESSANDRO</t>
  </si>
  <si>
    <t>2999</t>
  </si>
  <si>
    <t>SNTFNC88E57H501O</t>
  </si>
  <si>
    <t>SANTATO FRANCESCA</t>
  </si>
  <si>
    <t>2997</t>
  </si>
  <si>
    <t>TBRPLA57A46H501Y</t>
  </si>
  <si>
    <t>TABARINI PAOLA</t>
  </si>
  <si>
    <t>RVLMRC72P06D704R</t>
  </si>
  <si>
    <t>RAVAIOLI MARCO</t>
  </si>
  <si>
    <t>3422</t>
  </si>
  <si>
    <t>2/22</t>
  </si>
  <si>
    <t>2996</t>
  </si>
  <si>
    <t>DRNCST59L54H501H</t>
  </si>
  <si>
    <t>DE RANIERI CRISTIANA</t>
  </si>
  <si>
    <t>2</t>
  </si>
  <si>
    <t>NSTRRT74T19Z114G</t>
  </si>
  <si>
    <t>NISTICO' ROBERT GIOVANNI</t>
  </si>
  <si>
    <t>2/2022</t>
  </si>
  <si>
    <t>3424</t>
  </si>
  <si>
    <t>3/2022</t>
  </si>
  <si>
    <t>2995</t>
  </si>
  <si>
    <t>MDPI</t>
  </si>
  <si>
    <t>12</t>
  </si>
  <si>
    <t>BIOMED CENTRAL LIMITED</t>
  </si>
  <si>
    <t>FPA 3/22</t>
  </si>
  <si>
    <t>FPA 2/22</t>
  </si>
  <si>
    <t>12657941006</t>
  </si>
  <si>
    <t>CLINISCIENCES</t>
  </si>
  <si>
    <t>10926691006</t>
  </si>
  <si>
    <t>AUROGENE SRL</t>
  </si>
  <si>
    <t>05559430482</t>
  </si>
  <si>
    <t>Origio Italia S.r.l.</t>
  </si>
  <si>
    <t>09750710965</t>
  </si>
  <si>
    <t>TILLOMED ITALIA SRL</t>
  </si>
  <si>
    <t>LBSNMR75D49H645C</t>
  </si>
  <si>
    <t>LOBASCIO ANNA MARIA</t>
  </si>
  <si>
    <t>FPA 9/22</t>
  </si>
  <si>
    <t>03948960962</t>
  </si>
  <si>
    <t>LGC STANDARDS S.R.L.</t>
  </si>
  <si>
    <t>IT2022508238</t>
  </si>
  <si>
    <t>2868</t>
  </si>
  <si>
    <t>5179/00</t>
  </si>
  <si>
    <t>3179</t>
  </si>
  <si>
    <t>5181/00</t>
  </si>
  <si>
    <t>4956/00</t>
  </si>
  <si>
    <t>5180/00</t>
  </si>
  <si>
    <t>05383391009</t>
  </si>
  <si>
    <t>LEGISLAZIONE TECNICA S.R.L.</t>
  </si>
  <si>
    <t>560/PA/2022</t>
  </si>
  <si>
    <t>3292</t>
  </si>
  <si>
    <t>09592090964</t>
  </si>
  <si>
    <t>Alnylam Italy S.r.l</t>
  </si>
  <si>
    <t>3900002200</t>
  </si>
  <si>
    <t>3400</t>
  </si>
  <si>
    <t>3900002091</t>
  </si>
  <si>
    <t>05937551009</t>
  </si>
  <si>
    <t>KG PARTNERS SRL</t>
  </si>
  <si>
    <t>3</t>
  </si>
  <si>
    <t>01086690581</t>
  </si>
  <si>
    <t>S.I.A.L.  S.R.L.</t>
  </si>
  <si>
    <t>1816/PA</t>
  </si>
  <si>
    <t>00887630150</t>
  </si>
  <si>
    <t>CHARLES RIVER LABORATORIES ITALIA S.R.L. S.R.L.</t>
  </si>
  <si>
    <t>SLVGNN60P18H501A</t>
  </si>
  <si>
    <t>SALVATORI GIOVANNI</t>
  </si>
  <si>
    <t>FPA 13/22</t>
  </si>
  <si>
    <t>VND2205964</t>
  </si>
  <si>
    <t>3180</t>
  </si>
  <si>
    <t>VND2205694</t>
  </si>
  <si>
    <t>06696370961</t>
  </si>
  <si>
    <t>Present S.p.A.</t>
  </si>
  <si>
    <t>GZACRL89L18H501E</t>
  </si>
  <si>
    <t>GAZIA CARLO</t>
  </si>
  <si>
    <t>FPA 7/22</t>
  </si>
  <si>
    <t>01650760505</t>
  </si>
  <si>
    <t>DR.REDDY'S SRL</t>
  </si>
  <si>
    <t>CRCTZN72B60H501Y</t>
  </si>
  <si>
    <t>CARUCCI TIZIANA</t>
  </si>
  <si>
    <t>02829240155</t>
  </si>
  <si>
    <t>GILSON ITALIA S.R.L.</t>
  </si>
  <si>
    <t>ITI0040897</t>
  </si>
  <si>
    <t>2789</t>
  </si>
  <si>
    <t>10634380017</t>
  </si>
  <si>
    <t>NUTRISENS ITALIA SRL</t>
  </si>
  <si>
    <t>05060260154</t>
  </si>
  <si>
    <t>SA.VE.PA SAS</t>
  </si>
  <si>
    <t>BNMNRT74D45H501G</t>
  </si>
  <si>
    <t>BUONOMINI ANNARITA</t>
  </si>
  <si>
    <t>14108421000</t>
  </si>
  <si>
    <t>BFG ITALIA SRL</t>
  </si>
  <si>
    <t>52</t>
  </si>
  <si>
    <t>2891</t>
  </si>
  <si>
    <t>00747170157</t>
  </si>
  <si>
    <t>ROCHE S.P.A.</t>
  </si>
  <si>
    <t>6752010663</t>
  </si>
  <si>
    <t>3147</t>
  </si>
  <si>
    <t>00803890151</t>
  </si>
  <si>
    <t>BECTON DICKINSON ITALIA S.P.A</t>
  </si>
  <si>
    <t>222071573</t>
  </si>
  <si>
    <t>3150</t>
  </si>
  <si>
    <t>RSSMRS52C42G535K</t>
  </si>
  <si>
    <t>RUSSO VALENTINI MARIA ROSARIA</t>
  </si>
  <si>
    <t>COPYRIGHT CLEARANCE CENTER (RIGHTSLINK)</t>
  </si>
  <si>
    <t>MRTFRC96S46H501M</t>
  </si>
  <si>
    <t>MURTAS FEDERICA</t>
  </si>
  <si>
    <t>FPA 10/22</t>
  </si>
  <si>
    <t>01423300183</t>
  </si>
  <si>
    <t>TEOFARMA S.R.L.</t>
  </si>
  <si>
    <t>2201009686</t>
  </si>
  <si>
    <t>2725</t>
  </si>
  <si>
    <t>2201006280</t>
  </si>
  <si>
    <t>05051840584</t>
  </si>
  <si>
    <t>BARZANO' &amp; ZANARDO S.P.A.</t>
  </si>
  <si>
    <t>007604</t>
  </si>
  <si>
    <t>2863</t>
  </si>
  <si>
    <t>007605</t>
  </si>
  <si>
    <t>007474</t>
  </si>
  <si>
    <t>A208129</t>
  </si>
  <si>
    <t>2939</t>
  </si>
  <si>
    <t>02208650446</t>
  </si>
  <si>
    <t>PRIMA PRINT SRLS</t>
  </si>
  <si>
    <t>108/PA</t>
  </si>
  <si>
    <t>3363</t>
  </si>
  <si>
    <t>11276961007</t>
  </si>
  <si>
    <t>MICRO LAB EQUIPMENT S.R.L.</t>
  </si>
  <si>
    <t>203/PA</t>
  </si>
  <si>
    <t>236</t>
  </si>
  <si>
    <t>00403210586</t>
  </si>
  <si>
    <t>POLIFARMA S.P.A.</t>
  </si>
  <si>
    <t>12792100153</t>
  </si>
  <si>
    <t xml:space="preserve">LIFE TECHNOLOGIES ITALIA </t>
  </si>
  <si>
    <t>CMPFMN89E44H501W</t>
  </si>
  <si>
    <t>CAMPO FLAMINIA</t>
  </si>
  <si>
    <t>FPA 21/22</t>
  </si>
  <si>
    <t>00440180545</t>
  </si>
  <si>
    <t>BETATEX S.P.A.</t>
  </si>
  <si>
    <t>6700/PA</t>
  </si>
  <si>
    <t>3368</t>
  </si>
  <si>
    <t>6699/PA</t>
  </si>
  <si>
    <t>BRBVLR86T70F844N</t>
  </si>
  <si>
    <t>BARBINI VALERIA</t>
  </si>
  <si>
    <t>00771530151</t>
  </si>
  <si>
    <t>ALSCO ITALIA S.P.A.</t>
  </si>
  <si>
    <t>ZNNLSN89S23H501F</t>
  </si>
  <si>
    <t>ZENNARO ALESSANDRO</t>
  </si>
  <si>
    <t>FLMLRN87A49F152L</t>
  </si>
  <si>
    <t>FILOMENO LORENA</t>
  </si>
  <si>
    <t>04976231003</t>
  </si>
  <si>
    <t>SOCIETA' PER IL POLO TECNOLOGICO INDUSTRIALE ROMANO SPA</t>
  </si>
  <si>
    <t>8</t>
  </si>
  <si>
    <t>07484470153</t>
  </si>
  <si>
    <t>D.B.A. ITALIA S.R.L.</t>
  </si>
  <si>
    <t>3225 PA</t>
  </si>
  <si>
    <t>3234</t>
  </si>
  <si>
    <t>3224 PA</t>
  </si>
  <si>
    <t>GRNMNC67C64H501S</t>
  </si>
  <si>
    <t>SECURITY SYSTEM DI MONICA GARNIER</t>
  </si>
  <si>
    <t>ITSI18-09393</t>
  </si>
  <si>
    <t>2858</t>
  </si>
  <si>
    <t>11/2022</t>
  </si>
  <si>
    <t>06278691008</t>
  </si>
  <si>
    <t>SUN FLOWER ENGINEERING S.R.L.</t>
  </si>
  <si>
    <t>23</t>
  </si>
  <si>
    <t>2765</t>
  </si>
  <si>
    <t>JCM-1879244</t>
  </si>
  <si>
    <t>2886</t>
  </si>
  <si>
    <t>02817360585</t>
  </si>
  <si>
    <t>VETRO SCIENTIFICA S.R.L.</t>
  </si>
  <si>
    <t>1787</t>
  </si>
  <si>
    <t>03216821201</t>
  </si>
  <si>
    <t>GPEM S.R.L.</t>
  </si>
  <si>
    <t>RNNDVD89L14A662V</t>
  </si>
  <si>
    <t>RENNA DAVIDE</t>
  </si>
  <si>
    <t>CRTSLV82P68H501S</t>
  </si>
  <si>
    <t>CARTOLANO SILVIA</t>
  </si>
  <si>
    <t>PRSFLV86T51H501W</t>
  </si>
  <si>
    <t>PERSECHINO FLAVIA</t>
  </si>
  <si>
    <t>FPA 11/22</t>
  </si>
  <si>
    <t>DNNSMN89D01L103M</t>
  </si>
  <si>
    <t>D'ANNUNZIO SIMONE</t>
  </si>
  <si>
    <t>FPA 66/22</t>
  </si>
  <si>
    <t>FLGCHR91T43H501M</t>
  </si>
  <si>
    <t>CHIARA FULGENZIO</t>
  </si>
  <si>
    <t>PA/08</t>
  </si>
  <si>
    <t>2912</t>
  </si>
  <si>
    <t>8230490963</t>
  </si>
  <si>
    <t>2952</t>
  </si>
  <si>
    <t>13976751001</t>
  </si>
  <si>
    <t>DIVISOZERO SRL</t>
  </si>
  <si>
    <t>45</t>
  </si>
  <si>
    <t>05633040588</t>
  </si>
  <si>
    <t>PLAISANT S.R.L. (EX ALLEVAMENTI PLAISANT S.R.L.)</t>
  </si>
  <si>
    <t>17</t>
  </si>
  <si>
    <t>23000134</t>
  </si>
  <si>
    <t>3162</t>
  </si>
  <si>
    <t>07984380969</t>
  </si>
  <si>
    <t>EUROFINS GENOMICS S.R.L.</t>
  </si>
  <si>
    <t>PA221984</t>
  </si>
  <si>
    <t>3177</t>
  </si>
  <si>
    <t>FRNPLA66R50H501U</t>
  </si>
  <si>
    <t>FRANZOSO PAOLA</t>
  </si>
  <si>
    <t>01598570354</t>
  </si>
  <si>
    <t>AZIENDA UNITA SANITARIA LOCALE DI REGGIO EMILIA</t>
  </si>
  <si>
    <t>BCCSFN80D12H501Z</t>
  </si>
  <si>
    <t>BUCCI STEFANO</t>
  </si>
  <si>
    <t>06058020964</t>
  </si>
  <si>
    <t>AUROBINDO PHARMA (ITALIA) SRL</t>
  </si>
  <si>
    <t>PNIVNT90A53F158C</t>
  </si>
  <si>
    <t>PINO VALENTINA SARA</t>
  </si>
  <si>
    <t>03728930714</t>
  </si>
  <si>
    <t>CERICHEM BIOPHARM s.r.l.</t>
  </si>
  <si>
    <t>STNNTN55E03C352O</t>
  </si>
  <si>
    <t>STANIZZI ANTONIO</t>
  </si>
  <si>
    <t>RSTGLI91P60H501G</t>
  </si>
  <si>
    <t>ROSATI GIULIA</t>
  </si>
  <si>
    <t>PA/13</t>
  </si>
  <si>
    <t>3176</t>
  </si>
  <si>
    <t>08126390155</t>
  </si>
  <si>
    <t>EUROCLONE S.P.A.</t>
  </si>
  <si>
    <t>11474/SP</t>
  </si>
  <si>
    <t>3178</t>
  </si>
  <si>
    <t>11023/SP</t>
  </si>
  <si>
    <t>11475/SP</t>
  </si>
  <si>
    <t>02079181208</t>
  </si>
  <si>
    <t>RADIUS SRL</t>
  </si>
  <si>
    <t>3365</t>
  </si>
  <si>
    <t>BFFVNC81R67L319W</t>
  </si>
  <si>
    <t>BUFFON VERONICA</t>
  </si>
  <si>
    <t>8/PA</t>
  </si>
  <si>
    <t>GFFNNA68R41F704C</t>
  </si>
  <si>
    <t>NOTAIO ANNA GIUFFRIDA</t>
  </si>
  <si>
    <t>75</t>
  </si>
  <si>
    <t>22048880</t>
  </si>
  <si>
    <t>3181</t>
  </si>
  <si>
    <t>12971531004</t>
  </si>
  <si>
    <t>FDC SERVICES SRL</t>
  </si>
  <si>
    <t>001287/22</t>
  </si>
  <si>
    <t>2962</t>
  </si>
  <si>
    <t>MSTRCR89B10H501J</t>
  </si>
  <si>
    <t>MASTROIANNI  RICCARDO</t>
  </si>
  <si>
    <t>16</t>
  </si>
  <si>
    <t>9700228669</t>
  </si>
  <si>
    <t>3209</t>
  </si>
  <si>
    <t>NSNGRL61T44H501Q</t>
  </si>
  <si>
    <t>NASINI GABRIELLA</t>
  </si>
  <si>
    <t>12/2022</t>
  </si>
  <si>
    <t>CSTMNL83A51H501Y</t>
  </si>
  <si>
    <t>COSTANTINI MANUELA</t>
  </si>
  <si>
    <t>DFLNMR84C47A717S</t>
  </si>
  <si>
    <t>DI FILIPPO ANNA MARIA</t>
  </si>
  <si>
    <t>11271521004</t>
  </si>
  <si>
    <t>LEO PHARMA S.P.A.</t>
  </si>
  <si>
    <t>02504130366</t>
  </si>
  <si>
    <t>HMC PREMEDICAL SPA</t>
  </si>
  <si>
    <t>03390700791</t>
  </si>
  <si>
    <t>SATIP SRL</t>
  </si>
  <si>
    <t>DRLTDR72E50Z115O</t>
  </si>
  <si>
    <t>DARALIOTI THEODORA</t>
  </si>
  <si>
    <t>10</t>
  </si>
  <si>
    <t>RBRLGU82L20C975E</t>
  </si>
  <si>
    <t>FPA 14/22</t>
  </si>
  <si>
    <t>6625/PASP</t>
  </si>
  <si>
    <t>2836</t>
  </si>
  <si>
    <t>6629/PASP</t>
  </si>
  <si>
    <t>6630/PASP</t>
  </si>
  <si>
    <t>6631/PASP</t>
  </si>
  <si>
    <t>6627/PASP</t>
  </si>
  <si>
    <t>6626/PASP</t>
  </si>
  <si>
    <t>03898780378</t>
  </si>
  <si>
    <t>TEMA RICERCA SRL</t>
  </si>
  <si>
    <t>02221101203</t>
  </si>
  <si>
    <t xml:space="preserve">HERA COMM SPA </t>
  </si>
  <si>
    <t>MNRPLA76D69M109S</t>
  </si>
  <si>
    <t>MONARI PAOLA</t>
  </si>
  <si>
    <t>80213750583</t>
  </si>
  <si>
    <t>UNIVERSITA' DI ROMA TOR VERGATA DIPARTIMENTO DI BIOLOGIA</t>
  </si>
  <si>
    <t>10331/SP</t>
  </si>
  <si>
    <t>2948</t>
  </si>
  <si>
    <t>10332/SP</t>
  </si>
  <si>
    <t>00195980289</t>
  </si>
  <si>
    <t>ARTIGLASS SRL</t>
  </si>
  <si>
    <t>44</t>
  </si>
  <si>
    <t>PGLFLV88L43H501B</t>
  </si>
  <si>
    <t>PIGLIACELLI FLAVIA</t>
  </si>
  <si>
    <t>MRRFNC82S67H501Q</t>
  </si>
  <si>
    <t>MARRONCINI FRANCESCA</t>
  </si>
  <si>
    <t>CNAVLR84P59H501D</t>
  </si>
  <si>
    <t>CANU VALERIA</t>
  </si>
  <si>
    <t>01343030555</t>
  </si>
  <si>
    <t>FARM SRL</t>
  </si>
  <si>
    <t>94294570489</t>
  </si>
  <si>
    <t>NIKON EUROPE BV</t>
  </si>
  <si>
    <t>2220001916</t>
  </si>
  <si>
    <t>2723</t>
  </si>
  <si>
    <t>5223361/5</t>
  </si>
  <si>
    <t>2727</t>
  </si>
  <si>
    <t>5224305/5</t>
  </si>
  <si>
    <t>5222950/5</t>
  </si>
  <si>
    <t>5224304/5</t>
  </si>
  <si>
    <t>5222951/5</t>
  </si>
  <si>
    <t>8230477604</t>
  </si>
  <si>
    <t>2730</t>
  </si>
  <si>
    <t>02274950654</t>
  </si>
  <si>
    <t>DAHLHAUSEN ITALY SRL</t>
  </si>
  <si>
    <t>134-E</t>
  </si>
  <si>
    <t>2791</t>
  </si>
  <si>
    <t>10896871000</t>
  </si>
  <si>
    <t>DREAMTOUR SRL</t>
  </si>
  <si>
    <t>9/PA</t>
  </si>
  <si>
    <t>3204</t>
  </si>
  <si>
    <t>10/PA</t>
  </si>
  <si>
    <t>02202360927</t>
  </si>
  <si>
    <t>MICROTEC SRL UNIPERSONALE</t>
  </si>
  <si>
    <t>889/EL</t>
  </si>
  <si>
    <t>3211</t>
  </si>
  <si>
    <t>890/EL</t>
  </si>
  <si>
    <t>888/EL</t>
  </si>
  <si>
    <t>ZMBLSN69D42H501B</t>
  </si>
  <si>
    <t>ZAMBARDI ALESSANDRA</t>
  </si>
  <si>
    <t>RGHGRG73H67H501B</t>
  </si>
  <si>
    <t>RIGHETTI GIORGIA</t>
  </si>
  <si>
    <t>12317560154</t>
  </si>
  <si>
    <t>PROMEGA ITALIA S.R.L.</t>
  </si>
  <si>
    <t>DRNNDR89M05H501E</t>
  </si>
  <si>
    <t>D'ARINO ANDREA</t>
  </si>
  <si>
    <t>4</t>
  </si>
  <si>
    <t>06621970638</t>
  </si>
  <si>
    <t>TECNOMEDIT SRL</t>
  </si>
  <si>
    <t>23A</t>
  </si>
  <si>
    <t>2798</t>
  </si>
  <si>
    <t>4352/PA</t>
  </si>
  <si>
    <t>3006</t>
  </si>
  <si>
    <t>03945320962</t>
  </si>
  <si>
    <t>DELOITTE CONSULTING S.R.L</t>
  </si>
  <si>
    <t>2232000520</t>
  </si>
  <si>
    <t>3399</t>
  </si>
  <si>
    <t>01802940484</t>
  </si>
  <si>
    <t>CARLO ERBA REAGENTS S.R.L.</t>
  </si>
  <si>
    <t>1</t>
  </si>
  <si>
    <t>MNGFRC91H25H501F</t>
  </si>
  <si>
    <t>MINGO FEDERICO</t>
  </si>
  <si>
    <t>18</t>
  </si>
  <si>
    <t>FDNMLN87H05M088F</t>
  </si>
  <si>
    <t>FIDONE EMILIANO</t>
  </si>
  <si>
    <t>9</t>
  </si>
  <si>
    <t>833</t>
  </si>
  <si>
    <t>3366</t>
  </si>
  <si>
    <t>832</t>
  </si>
  <si>
    <t>MSSBRC91B47H501S</t>
  </si>
  <si>
    <t>MESSINA BEATRICE</t>
  </si>
  <si>
    <t>82</t>
  </si>
  <si>
    <t>6</t>
  </si>
  <si>
    <t>00746550409</t>
  </si>
  <si>
    <t>PROTEX ITALIA S.R.L.</t>
  </si>
  <si>
    <t>74/PA</t>
  </si>
  <si>
    <t>2796</t>
  </si>
  <si>
    <t>11481391008</t>
  </si>
  <si>
    <t>LUONGO SECURITY S.R.L.</t>
  </si>
  <si>
    <t>38/01</t>
  </si>
  <si>
    <t>2870</t>
  </si>
  <si>
    <t>40/01</t>
  </si>
  <si>
    <t>05066690156</t>
  </si>
  <si>
    <t>PELLEGRINI SPA</t>
  </si>
  <si>
    <t>22TP00000358</t>
  </si>
  <si>
    <t>3360</t>
  </si>
  <si>
    <t>11</t>
  </si>
  <si>
    <t>02578030153</t>
  </si>
  <si>
    <t>ISTITUTO BIOCHIM.ITAL.LORENZINI (*) SPA</t>
  </si>
  <si>
    <t>02173800281</t>
  </si>
  <si>
    <t>BIOSIGMA SPA</t>
  </si>
  <si>
    <t>22FS014108</t>
  </si>
  <si>
    <t>2784</t>
  </si>
  <si>
    <t>22FS014408</t>
  </si>
  <si>
    <t>V4-5400</t>
  </si>
  <si>
    <t>2834</t>
  </si>
  <si>
    <t>18889</t>
  </si>
  <si>
    <t>2968</t>
  </si>
  <si>
    <t>18965</t>
  </si>
  <si>
    <t>19003</t>
  </si>
  <si>
    <t>19259</t>
  </si>
  <si>
    <t>10279960966</t>
  </si>
  <si>
    <t>POLISTUDIUM SRL</t>
  </si>
  <si>
    <t>17/E</t>
  </si>
  <si>
    <t>MLTNDR82E31H501D</t>
  </si>
  <si>
    <t>MAIALETTI ANDREA</t>
  </si>
  <si>
    <t>6752008523</t>
  </si>
  <si>
    <t>2726</t>
  </si>
  <si>
    <t>2/108</t>
  </si>
  <si>
    <t>2949</t>
  </si>
  <si>
    <t>15352921009</t>
  </si>
  <si>
    <t>LAB CREATOR SRL</t>
  </si>
  <si>
    <t>323</t>
  </si>
  <si>
    <t>3394</t>
  </si>
  <si>
    <t>330</t>
  </si>
  <si>
    <t>313783</t>
  </si>
  <si>
    <t>2969</t>
  </si>
  <si>
    <t>3/E</t>
  </si>
  <si>
    <t>2970</t>
  </si>
  <si>
    <t>2201012601</t>
  </si>
  <si>
    <t>3295</t>
  </si>
  <si>
    <t>01554220192</t>
  </si>
  <si>
    <t>VIFOR PHARMA ITALIA SRL</t>
  </si>
  <si>
    <t>V3  603/22</t>
  </si>
  <si>
    <t>2728</t>
  </si>
  <si>
    <t>V3  972/22</t>
  </si>
  <si>
    <t>V3 1211/22</t>
  </si>
  <si>
    <t>V3 1117/22</t>
  </si>
  <si>
    <t>V3 1003/22</t>
  </si>
  <si>
    <t>V3  949/22</t>
  </si>
  <si>
    <t>6346/PASP</t>
  </si>
  <si>
    <t>2729</t>
  </si>
  <si>
    <t>10329000961</t>
  </si>
  <si>
    <t>FOODAR ADVANCED RESEARCH SRL</t>
  </si>
  <si>
    <t>2592</t>
  </si>
  <si>
    <t>2835</t>
  </si>
  <si>
    <t>10857611007</t>
  </si>
  <si>
    <t>LEONARDO SRL</t>
  </si>
  <si>
    <t>362</t>
  </si>
  <si>
    <t>3337</t>
  </si>
  <si>
    <t>00795910157</t>
  </si>
  <si>
    <t>ATOS ITALIA SPA</t>
  </si>
  <si>
    <t>5742016078</t>
  </si>
  <si>
    <t>3403</t>
  </si>
  <si>
    <t>3725</t>
  </si>
  <si>
    <t>3408</t>
  </si>
  <si>
    <t>03849010107</t>
  </si>
  <si>
    <t>GI.PI.GI. S.A.S. DI GIRIBALDI GIOVANNI PIERO &amp; C.</t>
  </si>
  <si>
    <t>152</t>
  </si>
  <si>
    <t>3410</t>
  </si>
  <si>
    <t>11303391004</t>
  </si>
  <si>
    <t>BIOCELL SRL</t>
  </si>
  <si>
    <t>RTLRNN90E45H501S</t>
  </si>
  <si>
    <t>ROTULO ARIANNA</t>
  </si>
  <si>
    <t>07279701002</t>
  </si>
  <si>
    <t>TERUMO ITALIA SRL</t>
  </si>
  <si>
    <t>FPA 19/22</t>
  </si>
  <si>
    <t>TRGMRA83H07H501M</t>
  </si>
  <si>
    <t>TRUGLIO MAURO</t>
  </si>
  <si>
    <t>RCLCRD87H05A285F</t>
  </si>
  <si>
    <t>ORCIUOLO CORRADO</t>
  </si>
  <si>
    <t>640</t>
  </si>
  <si>
    <t>2797</t>
  </si>
  <si>
    <t>638</t>
  </si>
  <si>
    <t>641</t>
  </si>
  <si>
    <t>639</t>
  </si>
  <si>
    <t>09266581009</t>
  </si>
  <si>
    <t xml:space="preserve">DE FILIPPO SCANDURRA &amp; PARTNERS </t>
  </si>
  <si>
    <t>144</t>
  </si>
  <si>
    <t>2901</t>
  </si>
  <si>
    <t>CRMRTI89M61B715H</t>
  </si>
  <si>
    <t>CIARAMELLA RITA</t>
  </si>
  <si>
    <t>32</t>
  </si>
  <si>
    <t>04554571002</t>
  </si>
  <si>
    <t>LAND S.R.L.</t>
  </si>
  <si>
    <t>04835620586</t>
  </si>
  <si>
    <t>ESFORAX ITALIA S.R.L. (*)</t>
  </si>
  <si>
    <t>432</t>
  </si>
  <si>
    <t>2643</t>
  </si>
  <si>
    <t>CLNMRA91L21G273F</t>
  </si>
  <si>
    <t>CALANDRA MAURO</t>
  </si>
  <si>
    <t>FATTPA 11_22</t>
  </si>
  <si>
    <t>97103880585</t>
  </si>
  <si>
    <t>POSTE ITALIANE-TELEX</t>
  </si>
  <si>
    <t>3220394768</t>
  </si>
  <si>
    <t>2971</t>
  </si>
  <si>
    <t>05501420961</t>
  </si>
  <si>
    <t>BRACCO IMAGING ITALIA S.R.L.</t>
  </si>
  <si>
    <t>2208118983</t>
  </si>
  <si>
    <t>3404</t>
  </si>
  <si>
    <t>2208118984</t>
  </si>
  <si>
    <t>FATTPA 9_22</t>
  </si>
  <si>
    <t>00334560125</t>
  </si>
  <si>
    <t>DIFA COOPER S.P.A.</t>
  </si>
  <si>
    <t>02376321200</t>
  </si>
  <si>
    <t>Ferrari Computer Bologna SRL</t>
  </si>
  <si>
    <t>22V5-01144</t>
  </si>
  <si>
    <t>3212</t>
  </si>
  <si>
    <t>QRTGLI90L60C741G</t>
  </si>
  <si>
    <t>QUARTA GIULIA</t>
  </si>
  <si>
    <t>14</t>
  </si>
  <si>
    <t>BNGLRA75S41C351V</t>
  </si>
  <si>
    <t>BONGIORNO LAURA</t>
  </si>
  <si>
    <t>3220261502</t>
  </si>
  <si>
    <t>2666</t>
  </si>
  <si>
    <t>3220332630</t>
  </si>
  <si>
    <t>02158490595</t>
  </si>
  <si>
    <t>ITC FARMA S.R.L.</t>
  </si>
  <si>
    <t>102340</t>
  </si>
  <si>
    <t>2812</t>
  </si>
  <si>
    <t>INT-APC60033891</t>
  </si>
  <si>
    <t>2816</t>
  </si>
  <si>
    <t>APC600333891</t>
  </si>
  <si>
    <t>13731281005</t>
  </si>
  <si>
    <t>Gyala S.r.l.</t>
  </si>
  <si>
    <t>84</t>
  </si>
  <si>
    <t>2856</t>
  </si>
  <si>
    <t>09714010965</t>
  </si>
  <si>
    <t>URGO MEDICAL ITALIA SRL</t>
  </si>
  <si>
    <t>1384/PA</t>
  </si>
  <si>
    <t>2866</t>
  </si>
  <si>
    <t>22042807</t>
  </si>
  <si>
    <t>2869</t>
  </si>
  <si>
    <t>11498640157</t>
  </si>
  <si>
    <t>BUREAU VERITAS ITALIA S.P.A</t>
  </si>
  <si>
    <t>22037098</t>
  </si>
  <si>
    <t>2946</t>
  </si>
  <si>
    <t>22012829</t>
  </si>
  <si>
    <t>3293</t>
  </si>
  <si>
    <t>DTRSLV84S59H501C</t>
  </si>
  <si>
    <t>DI TRAGLIA SILVIA</t>
  </si>
  <si>
    <t>VGNMRC68B19H501T</t>
  </si>
  <si>
    <t>VM SOFT di Marco Vignati</t>
  </si>
  <si>
    <t>263/01</t>
  </si>
  <si>
    <t>2786</t>
  </si>
  <si>
    <t>LAELVN83R65H501M</t>
  </si>
  <si>
    <t>ALEI LAVINIA</t>
  </si>
  <si>
    <t>FPA10-2022</t>
  </si>
  <si>
    <t>11388870153</t>
  </si>
  <si>
    <t>ZENTIVA ITALIA SRL</t>
  </si>
  <si>
    <t>SPGNCP66H28I452F</t>
  </si>
  <si>
    <t>SPUGNINI ENRICO PIERLUIGI</t>
  </si>
  <si>
    <t>02938930589</t>
  </si>
  <si>
    <t>CELDES S.R.L.</t>
  </si>
  <si>
    <t>08860270969</t>
  </si>
  <si>
    <t>PRODOTTI GIANNI S.R.L.</t>
  </si>
  <si>
    <t>FNCVTI53S04A662H</t>
  </si>
  <si>
    <t>FENICIA VITO</t>
  </si>
  <si>
    <t>01/00012</t>
  </si>
  <si>
    <t>15095</t>
  </si>
  <si>
    <t>2665</t>
  </si>
  <si>
    <t>13055</t>
  </si>
  <si>
    <t>14774</t>
  </si>
  <si>
    <t>16535</t>
  </si>
  <si>
    <t>15305</t>
  </si>
  <si>
    <t>16958</t>
  </si>
  <si>
    <t>15569</t>
  </si>
  <si>
    <t>14510</t>
  </si>
  <si>
    <t>13917</t>
  </si>
  <si>
    <t>17148</t>
  </si>
  <si>
    <t>14511</t>
  </si>
  <si>
    <t>9338/SP</t>
  </si>
  <si>
    <t>2788</t>
  </si>
  <si>
    <t>15</t>
  </si>
  <si>
    <t>6752009233</t>
  </si>
  <si>
    <t>2845</t>
  </si>
  <si>
    <t>01453290098</t>
  </si>
  <si>
    <t>MEDITECK SRL</t>
  </si>
  <si>
    <t>452/04</t>
  </si>
  <si>
    <t>2848</t>
  </si>
  <si>
    <t>9700227017</t>
  </si>
  <si>
    <t>2865</t>
  </si>
  <si>
    <t>9700227016</t>
  </si>
  <si>
    <t>06702140960</t>
  </si>
  <si>
    <t>BUHLMANN ITALIA S.R.L.</t>
  </si>
  <si>
    <t>763</t>
  </si>
  <si>
    <t>803</t>
  </si>
  <si>
    <t>08441330589</t>
  </si>
  <si>
    <t>GFX S.R.L.</t>
  </si>
  <si>
    <t>MMBLSN81L46E472E</t>
  </si>
  <si>
    <t>MAMBRIN ALESSANDRA</t>
  </si>
  <si>
    <t>551</t>
  </si>
  <si>
    <t>03531000820</t>
  </si>
  <si>
    <t>MEDITALIA SAS IMPORT/EXPORT</t>
  </si>
  <si>
    <t>LVTPTR87B22F205L</t>
  </si>
  <si>
    <t>OLIVETTI PIETRO</t>
  </si>
  <si>
    <t>97284570583</t>
  </si>
  <si>
    <t>ASSOCIAZIONE CONSORTIUM GARR</t>
  </si>
  <si>
    <t>COOPERATIVA SOCIALE NUOVA SAIR</t>
  </si>
  <si>
    <t>10282490159</t>
  </si>
  <si>
    <t>THERMO FISHER SCIENTIFIC MILANO SRL</t>
  </si>
  <si>
    <t>05158401009</t>
  </si>
  <si>
    <t>RESNOVA S.R.L.</t>
  </si>
  <si>
    <t>14929271006</t>
  </si>
  <si>
    <t>INDUSTRY SRLS</t>
  </si>
  <si>
    <t>01378350191</t>
  </si>
  <si>
    <t>BIOMATRIX SRL</t>
  </si>
  <si>
    <t>02143930150</t>
  </si>
  <si>
    <t>BRUKER ITALIA SRL UNIPERSONALE</t>
  </si>
  <si>
    <t>12785290151</t>
  </si>
  <si>
    <t>AGILENT TECHNOLOGIES ITALIA S.P.A.</t>
  </si>
  <si>
    <t>CRBCCT67E63I754B</t>
  </si>
  <si>
    <t>CARBONE CONCETTA</t>
  </si>
  <si>
    <t>FPA 6/21</t>
  </si>
  <si>
    <t>02006400960</t>
  </si>
  <si>
    <t>SAPIO LIFE S.R.L.</t>
  </si>
  <si>
    <t>546</t>
  </si>
  <si>
    <t>02047250424</t>
  </si>
  <si>
    <t>DIATECH LAB LINE S.R.L.</t>
  </si>
  <si>
    <t>2804</t>
  </si>
  <si>
    <t>PSI000375</t>
  </si>
  <si>
    <t>3166</t>
  </si>
  <si>
    <t>21</t>
  </si>
  <si>
    <t>06683201211</t>
  </si>
  <si>
    <t>TECH TRADE SRL</t>
  </si>
  <si>
    <t>03542760172</t>
  </si>
  <si>
    <t>PHARMA@IDEA S.R.L.</t>
  </si>
  <si>
    <t>11164410018</t>
  </si>
  <si>
    <t>EBSCO INFORMATION SERVICES SRL</t>
  </si>
  <si>
    <t>2651</t>
  </si>
  <si>
    <t>2732</t>
  </si>
  <si>
    <t>221008427</t>
  </si>
  <si>
    <t>2792</t>
  </si>
  <si>
    <t>0400122VEN111809</t>
  </si>
  <si>
    <t>2814</t>
  </si>
  <si>
    <t>9698/SP</t>
  </si>
  <si>
    <t>2823</t>
  </si>
  <si>
    <t>9699/SP</t>
  </si>
  <si>
    <t>9694/SP</t>
  </si>
  <si>
    <t>9695/SP</t>
  </si>
  <si>
    <t>9697/SP</t>
  </si>
  <si>
    <t>2200029859</t>
  </si>
  <si>
    <t>2864</t>
  </si>
  <si>
    <t>7080033181</t>
  </si>
  <si>
    <t>2880</t>
  </si>
  <si>
    <t>315/202</t>
  </si>
  <si>
    <t>2625</t>
  </si>
  <si>
    <t>000061/PA</t>
  </si>
  <si>
    <t>2967</t>
  </si>
  <si>
    <t>FLBMRT47S02H501M</t>
  </si>
  <si>
    <t>FILIBECK UMBERTO</t>
  </si>
  <si>
    <t>20/PA</t>
  </si>
  <si>
    <t>PNTGRL46T14A866E</t>
  </si>
  <si>
    <t>GABRIELE PENITENTI</t>
  </si>
  <si>
    <t>TNRMRC81M07H501C</t>
  </si>
  <si>
    <t>TINERI MARCO</t>
  </si>
  <si>
    <t>263</t>
  </si>
  <si>
    <t>2/94</t>
  </si>
  <si>
    <t>2635</t>
  </si>
  <si>
    <t>2749</t>
  </si>
  <si>
    <t>2766</t>
  </si>
  <si>
    <t>FPA9-2022</t>
  </si>
  <si>
    <t>2777</t>
  </si>
  <si>
    <t>19/PA</t>
  </si>
  <si>
    <t>2779</t>
  </si>
  <si>
    <t>2663 PA</t>
  </si>
  <si>
    <t>2822</t>
  </si>
  <si>
    <t>2596 PA</t>
  </si>
  <si>
    <t>22041867</t>
  </si>
  <si>
    <t>2824</t>
  </si>
  <si>
    <t>22042237</t>
  </si>
  <si>
    <t>PNZLSS95E68G273J</t>
  </si>
  <si>
    <t xml:space="preserve">PENZAVECCHIA ALESSIA </t>
  </si>
  <si>
    <t>3282</t>
  </si>
  <si>
    <t>10/2022</t>
  </si>
  <si>
    <t>NZRLLI90R69Z138X</t>
  </si>
  <si>
    <t xml:space="preserve">NAZARKO LILIIA </t>
  </si>
  <si>
    <t>9161022105</t>
  </si>
  <si>
    <t>2734</t>
  </si>
  <si>
    <t>2759</t>
  </si>
  <si>
    <t>0052032120</t>
  </si>
  <si>
    <t>2842</t>
  </si>
  <si>
    <t>55</t>
  </si>
  <si>
    <t>2853</t>
  </si>
  <si>
    <t>3289/P1</t>
  </si>
  <si>
    <t>2920</t>
  </si>
  <si>
    <t>7377/PA</t>
  </si>
  <si>
    <t>2934</t>
  </si>
  <si>
    <t>CANCERS-1914315</t>
  </si>
  <si>
    <t>2956</t>
  </si>
  <si>
    <t>2981</t>
  </si>
  <si>
    <t>02330030129</t>
  </si>
  <si>
    <t>MAGNETIC MEDIA BUSTO ARSIZIO SRL</t>
  </si>
  <si>
    <t>4189</t>
  </si>
  <si>
    <t>3395</t>
  </si>
  <si>
    <t>07626371004</t>
  </si>
  <si>
    <t>ENGI.S. ENGINEERING SERVICE SRL</t>
  </si>
  <si>
    <t>103/FE</t>
  </si>
  <si>
    <t>3407</t>
  </si>
  <si>
    <t>11/2022/PAR</t>
  </si>
  <si>
    <t>3426</t>
  </si>
  <si>
    <t>219</t>
  </si>
  <si>
    <t>281</t>
  </si>
  <si>
    <t>01539990349</t>
  </si>
  <si>
    <t>GALDERMA ITALIA S.P.A.</t>
  </si>
  <si>
    <t>20</t>
  </si>
  <si>
    <t>08948430965</t>
  </si>
  <si>
    <t>FISHER SCIENTIFIC SAS</t>
  </si>
  <si>
    <t>2627</t>
  </si>
  <si>
    <t>5511</t>
  </si>
  <si>
    <t>3952</t>
  </si>
  <si>
    <t>NSNSTR90H69C351E</t>
  </si>
  <si>
    <t>INSINGA ESTER</t>
  </si>
  <si>
    <t>3105</t>
  </si>
  <si>
    <t>55/PA</t>
  </si>
  <si>
    <t>FRIMLN91P63E333H</t>
  </si>
  <si>
    <t>FIOR MILENA</t>
  </si>
  <si>
    <t>SERVIZI DIAGNOSTICI SRL</t>
  </si>
  <si>
    <t>527</t>
  </si>
  <si>
    <t>10618220965</t>
  </si>
  <si>
    <t>Celltrion Healthcare Italy S.r.l.</t>
  </si>
  <si>
    <t>02248420263</t>
  </si>
  <si>
    <t>GIADA PROGETTI SRL</t>
  </si>
  <si>
    <t>11372271004</t>
  </si>
  <si>
    <t>BIONOVA TECHNOLOGIES S.R.L.</t>
  </si>
  <si>
    <t>86/PA</t>
  </si>
  <si>
    <t>2991</t>
  </si>
  <si>
    <t>3001</t>
  </si>
  <si>
    <t>19</t>
  </si>
  <si>
    <t>3002</t>
  </si>
  <si>
    <t>6106611402</t>
  </si>
  <si>
    <t>3082</t>
  </si>
  <si>
    <t>MCHMTT94C28H501X</t>
  </si>
  <si>
    <t>MICHISANTI MATTIA</t>
  </si>
  <si>
    <t>3119</t>
  </si>
  <si>
    <t>1401/E</t>
  </si>
  <si>
    <t>3206</t>
  </si>
  <si>
    <t>3225</t>
  </si>
  <si>
    <t>0052032601</t>
  </si>
  <si>
    <t>3351</t>
  </si>
  <si>
    <t>2200028751</t>
  </si>
  <si>
    <t>2639</t>
  </si>
  <si>
    <t>S1199</t>
  </si>
  <si>
    <t>2831</t>
  </si>
  <si>
    <t>6727/PASP</t>
  </si>
  <si>
    <t>2871</t>
  </si>
  <si>
    <t>2907</t>
  </si>
  <si>
    <t>3065</t>
  </si>
  <si>
    <t>2022-0660737-4</t>
  </si>
  <si>
    <t>3079</t>
  </si>
  <si>
    <t>3132</t>
  </si>
  <si>
    <t>199270069/377778/P1</t>
  </si>
  <si>
    <t>3136</t>
  </si>
  <si>
    <t>05706610481</t>
  </si>
  <si>
    <t>VINCI-BIOCHEM SRL</t>
  </si>
  <si>
    <t>456/E</t>
  </si>
  <si>
    <t>3149</t>
  </si>
  <si>
    <t>001460/22</t>
  </si>
  <si>
    <t>3205</t>
  </si>
  <si>
    <t>2/3266</t>
  </si>
  <si>
    <t>3237</t>
  </si>
  <si>
    <t>2/2921</t>
  </si>
  <si>
    <t>0980285522</t>
  </si>
  <si>
    <t>3379</t>
  </si>
  <si>
    <t>0980285530</t>
  </si>
  <si>
    <t>0980285875</t>
  </si>
  <si>
    <t>248</t>
  </si>
  <si>
    <t>3409</t>
  </si>
  <si>
    <t>CSRPFL62C26H501Z</t>
  </si>
  <si>
    <t>CESARINI PIERFILIPPO</t>
  </si>
  <si>
    <t>24/E</t>
  </si>
  <si>
    <t>2633</t>
  </si>
  <si>
    <t>0052032061</t>
  </si>
  <si>
    <t>2785</t>
  </si>
  <si>
    <t>2828</t>
  </si>
  <si>
    <t>412212153045</t>
  </si>
  <si>
    <t>3415</t>
  </si>
  <si>
    <t>412212173845</t>
  </si>
  <si>
    <t>412212153047</t>
  </si>
  <si>
    <t>412212153046</t>
  </si>
  <si>
    <t>04526141215</t>
  </si>
  <si>
    <t>TECSUD SRL</t>
  </si>
  <si>
    <t>804</t>
  </si>
  <si>
    <t>14883281009</t>
  </si>
  <si>
    <t>EVER PHARMA ITALIA S.R.L.</t>
  </si>
  <si>
    <t>RZZPRI79M49G039F</t>
  </si>
  <si>
    <t>RIZZOLO PIERA</t>
  </si>
  <si>
    <t>2752</t>
  </si>
  <si>
    <t>9696/SP</t>
  </si>
  <si>
    <t>2810</t>
  </si>
  <si>
    <t>11/001</t>
  </si>
  <si>
    <t>2980</t>
  </si>
  <si>
    <t>482</t>
  </si>
  <si>
    <t>11953761001</t>
  </si>
  <si>
    <t>STUDIO LEGALE TUZZA ASSOCIAZIONE PROFESSIONALE</t>
  </si>
  <si>
    <t>GCLPLA70R03F061G</t>
  </si>
  <si>
    <t>SGM DI PAOLO GIACALONE</t>
  </si>
  <si>
    <t>VODEN MEDICAL INSTRUMENTS S.P.A.</t>
  </si>
  <si>
    <t>10/001</t>
  </si>
  <si>
    <t>1481</t>
  </si>
  <si>
    <t>FPA 8/21</t>
  </si>
  <si>
    <t>13737801004</t>
  </si>
  <si>
    <t>TRAINING HEALTH EMERGENCY &amp; SERVICES S.A.S</t>
  </si>
  <si>
    <t>1482</t>
  </si>
  <si>
    <t>00399970581</t>
  </si>
  <si>
    <t>SOCIETA' ITALIANA BREVETTI S.P.A.</t>
  </si>
  <si>
    <t>6/PA</t>
  </si>
  <si>
    <t>09066201006</t>
  </si>
  <si>
    <t>STUDIO LEGALE COEN</t>
  </si>
  <si>
    <t>01486330309</t>
  </si>
  <si>
    <t>DPS INFORMATICA</t>
  </si>
  <si>
    <t>04514540287</t>
  </si>
  <si>
    <t>NAL VON MINDEN S.R.L. (EX EDIAGNOSTICS SRL)</t>
  </si>
  <si>
    <t>PAA/537</t>
  </si>
  <si>
    <t>2893</t>
  </si>
  <si>
    <t>22007616</t>
  </si>
  <si>
    <t>2894</t>
  </si>
  <si>
    <t>22007883</t>
  </si>
  <si>
    <t>00566940581</t>
  </si>
  <si>
    <t>MAURIZIO MONTI &amp; FIGLI SRL</t>
  </si>
  <si>
    <t>2746</t>
  </si>
  <si>
    <t>15PA</t>
  </si>
  <si>
    <t>2973</t>
  </si>
  <si>
    <t>14PA</t>
  </si>
  <si>
    <t>10/2022/PAR</t>
  </si>
  <si>
    <t>3128</t>
  </si>
  <si>
    <t>254/03</t>
  </si>
  <si>
    <t>3163</t>
  </si>
  <si>
    <t>199271108/378508/P1</t>
  </si>
  <si>
    <t>3200</t>
  </si>
  <si>
    <t>12/001</t>
  </si>
  <si>
    <t>3223</t>
  </si>
  <si>
    <t>8226/PA</t>
  </si>
  <si>
    <t>3274</t>
  </si>
  <si>
    <t>8230512329</t>
  </si>
  <si>
    <t>3334</t>
  </si>
  <si>
    <t>8230514037</t>
  </si>
  <si>
    <t>8230514038</t>
  </si>
  <si>
    <t>8230512328</t>
  </si>
  <si>
    <t>8230516637</t>
  </si>
  <si>
    <t>9700229429</t>
  </si>
  <si>
    <t>3356</t>
  </si>
  <si>
    <t>9700229428</t>
  </si>
  <si>
    <t>9700228475</t>
  </si>
  <si>
    <t>01933190595</t>
  </si>
  <si>
    <t>IL QUADRIFOGLIO</t>
  </si>
  <si>
    <t>3391</t>
  </si>
  <si>
    <t>FATTPA 14_22</t>
  </si>
  <si>
    <t>05328311005</t>
  </si>
  <si>
    <t>WELCOME PHARMA SPA</t>
  </si>
  <si>
    <t>2667</t>
  </si>
  <si>
    <t>222060532</t>
  </si>
  <si>
    <t>2783</t>
  </si>
  <si>
    <t>222059958</t>
  </si>
  <si>
    <t>312124</t>
  </si>
  <si>
    <t>2830</t>
  </si>
  <si>
    <t>6752009080</t>
  </si>
  <si>
    <t>2833</t>
  </si>
  <si>
    <t>6752009079</t>
  </si>
  <si>
    <t>2903</t>
  </si>
  <si>
    <t>5971/PA</t>
  </si>
  <si>
    <t>3003</t>
  </si>
  <si>
    <t>22V5-01145</t>
  </si>
  <si>
    <t>3156</t>
  </si>
  <si>
    <t>1650779</t>
  </si>
  <si>
    <t>2964</t>
  </si>
  <si>
    <t>1650773</t>
  </si>
  <si>
    <t>1650772</t>
  </si>
  <si>
    <t>1650771</t>
  </si>
  <si>
    <t>1650904</t>
  </si>
  <si>
    <t>1651035</t>
  </si>
  <si>
    <t>1651067</t>
  </si>
  <si>
    <t>1650845</t>
  </si>
  <si>
    <t>1650888</t>
  </si>
  <si>
    <t>1650778</t>
  </si>
  <si>
    <t>1650934</t>
  </si>
  <si>
    <t>1650780</t>
  </si>
  <si>
    <t>MDHealthCare S.r.l.</t>
  </si>
  <si>
    <t>PSI000225</t>
  </si>
  <si>
    <t>2662</t>
  </si>
  <si>
    <t>06554071214</t>
  </si>
  <si>
    <t>DIVISIONE SERVICE SRL</t>
  </si>
  <si>
    <t>91/PA</t>
  </si>
  <si>
    <t>2787</t>
  </si>
  <si>
    <t>2821</t>
  </si>
  <si>
    <t>22FS015135</t>
  </si>
  <si>
    <t>2809</t>
  </si>
  <si>
    <t>2/105</t>
  </si>
  <si>
    <t>2876</t>
  </si>
  <si>
    <t>22043253</t>
  </si>
  <si>
    <t>2882</t>
  </si>
  <si>
    <t>22043251</t>
  </si>
  <si>
    <t>22043252</t>
  </si>
  <si>
    <t>2888</t>
  </si>
  <si>
    <t>1022203330</t>
  </si>
  <si>
    <t>2923</t>
  </si>
  <si>
    <t>1022203067</t>
  </si>
  <si>
    <t>1022203187</t>
  </si>
  <si>
    <t>715</t>
  </si>
  <si>
    <t>3031</t>
  </si>
  <si>
    <t>714</t>
  </si>
  <si>
    <t>716</t>
  </si>
  <si>
    <t>3294</t>
  </si>
  <si>
    <t>184/PA</t>
  </si>
  <si>
    <t>3358</t>
  </si>
  <si>
    <t>2/358</t>
  </si>
  <si>
    <t>3389</t>
  </si>
  <si>
    <t>10/E</t>
  </si>
  <si>
    <t>3421</t>
  </si>
  <si>
    <t>9/2022/PAR</t>
  </si>
  <si>
    <t>2649</t>
  </si>
  <si>
    <t>2760</t>
  </si>
  <si>
    <t>16/2022 FE</t>
  </si>
  <si>
    <t>2762</t>
  </si>
  <si>
    <t>2909</t>
  </si>
  <si>
    <t>222075178</t>
  </si>
  <si>
    <t>3330</t>
  </si>
  <si>
    <t>528</t>
  </si>
  <si>
    <t>FPA 17/22</t>
  </si>
  <si>
    <t>001178-0C0</t>
  </si>
  <si>
    <t>2913</t>
  </si>
  <si>
    <t>13300991000</t>
  </si>
  <si>
    <t>STUDIO CARTOLANO SRL</t>
  </si>
  <si>
    <t>FPA 25/22</t>
  </si>
  <si>
    <t>2937</t>
  </si>
  <si>
    <t>6915</t>
  </si>
  <si>
    <t>2947</t>
  </si>
  <si>
    <t>3571/PA</t>
  </si>
  <si>
    <t>3007</t>
  </si>
  <si>
    <t>FPA 23/22</t>
  </si>
  <si>
    <t>3068</t>
  </si>
  <si>
    <t>3107</t>
  </si>
  <si>
    <t>GRMMLL62A49A662Q</t>
  </si>
  <si>
    <t>GRIMALDI MARIELLA</t>
  </si>
  <si>
    <t>3108</t>
  </si>
  <si>
    <t>32/00</t>
  </si>
  <si>
    <t>3117</t>
  </si>
  <si>
    <t>222069027</t>
  </si>
  <si>
    <t>3137</t>
  </si>
  <si>
    <t>222069028</t>
  </si>
  <si>
    <t>222069602</t>
  </si>
  <si>
    <t>222069026</t>
  </si>
  <si>
    <t>222069025</t>
  </si>
  <si>
    <t>222068661</t>
  </si>
  <si>
    <t>317/01</t>
  </si>
  <si>
    <t>3173</t>
  </si>
  <si>
    <t>16PA</t>
  </si>
  <si>
    <t>3220</t>
  </si>
  <si>
    <t>01391810528</t>
  </si>
  <si>
    <t>SEQIRUS SRL</t>
  </si>
  <si>
    <t>24000008345</t>
  </si>
  <si>
    <t>3242</t>
  </si>
  <si>
    <t>11967/SP</t>
  </si>
  <si>
    <t>3267</t>
  </si>
  <si>
    <t>FPA 77/22</t>
  </si>
  <si>
    <t>3288</t>
  </si>
  <si>
    <t>603/04</t>
  </si>
  <si>
    <t>3338</t>
  </si>
  <si>
    <t>542/04</t>
  </si>
  <si>
    <t>008150</t>
  </si>
  <si>
    <t>2988</t>
  </si>
  <si>
    <t>05741611007</t>
  </si>
  <si>
    <t>ITCONSULTING S.R.L.</t>
  </si>
  <si>
    <t>FC-89</t>
  </si>
  <si>
    <t>3028</t>
  </si>
  <si>
    <t>CANDERS-1849348</t>
  </si>
  <si>
    <t>3080</t>
  </si>
  <si>
    <t>PSQSLV85M66G224Z</t>
  </si>
  <si>
    <t>PASQUALOTTO SILVIA</t>
  </si>
  <si>
    <t>3118</t>
  </si>
  <si>
    <t>22045447</t>
  </si>
  <si>
    <t>3138</t>
  </si>
  <si>
    <t>22047947</t>
  </si>
  <si>
    <t>7173</t>
  </si>
  <si>
    <t>3174</t>
  </si>
  <si>
    <t>0052032008</t>
  </si>
  <si>
    <t>2641</t>
  </si>
  <si>
    <t>3220367874</t>
  </si>
  <si>
    <t>2896</t>
  </si>
  <si>
    <t>4060/00</t>
  </si>
  <si>
    <t>2636</t>
  </si>
  <si>
    <t>4242/00</t>
  </si>
  <si>
    <t>2811</t>
  </si>
  <si>
    <t>22V5-00582</t>
  </si>
  <si>
    <t>2846</t>
  </si>
  <si>
    <t>2944</t>
  </si>
  <si>
    <t>7080033514</t>
  </si>
  <si>
    <t>3009</t>
  </si>
  <si>
    <t>7080033515</t>
  </si>
  <si>
    <t>04918910011</t>
  </si>
  <si>
    <t>COMFIT SRL</t>
  </si>
  <si>
    <t>FPA 20/22</t>
  </si>
  <si>
    <t>3154</t>
  </si>
  <si>
    <t>6628/PASP</t>
  </si>
  <si>
    <t>3159</t>
  </si>
  <si>
    <t>7456/PASP</t>
  </si>
  <si>
    <t>7923/PASP</t>
  </si>
  <si>
    <t>7925/PASP</t>
  </si>
  <si>
    <t>7676/PASP</t>
  </si>
  <si>
    <t>7926/PASP</t>
  </si>
  <si>
    <t>7924/PASP</t>
  </si>
  <si>
    <t>7080034345</t>
  </si>
  <si>
    <t>3184</t>
  </si>
  <si>
    <t>3285</t>
  </si>
  <si>
    <t>3220442595</t>
  </si>
  <si>
    <t>3361</t>
  </si>
  <si>
    <t>87/PA</t>
  </si>
  <si>
    <t>3364</t>
  </si>
  <si>
    <t>VND2204608</t>
  </si>
  <si>
    <t>2640</t>
  </si>
  <si>
    <t>VND2204775</t>
  </si>
  <si>
    <t>VND2204776</t>
  </si>
  <si>
    <t>22TP00000277</t>
  </si>
  <si>
    <t>2795</t>
  </si>
  <si>
    <t>PGNLCA93P50I348M</t>
  </si>
  <si>
    <t>PAGNONI ALICE</t>
  </si>
  <si>
    <t>2801</t>
  </si>
  <si>
    <t>3454/PA</t>
  </si>
  <si>
    <t>2878</t>
  </si>
  <si>
    <t>2537/PA</t>
  </si>
  <si>
    <t>3388/PA</t>
  </si>
  <si>
    <t>3334/PA</t>
  </si>
  <si>
    <t>3335/PA</t>
  </si>
  <si>
    <t>3291/PA</t>
  </si>
  <si>
    <t>3900001956</t>
  </si>
  <si>
    <t>2931</t>
  </si>
  <si>
    <t>1547/PA</t>
  </si>
  <si>
    <t>3033</t>
  </si>
  <si>
    <t>1455/PA</t>
  </si>
  <si>
    <t>8230497954</t>
  </si>
  <si>
    <t>3126</t>
  </si>
  <si>
    <t>3227</t>
  </si>
  <si>
    <t>2022-0752139-2</t>
  </si>
  <si>
    <t>3233</t>
  </si>
  <si>
    <t>23000426</t>
  </si>
  <si>
    <t>3384</t>
  </si>
  <si>
    <t>299/03</t>
  </si>
  <si>
    <t>3386</t>
  </si>
  <si>
    <t>4134/PA</t>
  </si>
  <si>
    <t>3402</t>
  </si>
  <si>
    <t>4338/PA</t>
  </si>
  <si>
    <t>4595/PA</t>
  </si>
  <si>
    <t>3546/PA</t>
  </si>
  <si>
    <t>SIEMENS HEALTHCARE SRL</t>
  </si>
  <si>
    <t>V3 1102/22</t>
  </si>
  <si>
    <t>2815</t>
  </si>
  <si>
    <t>V3  941/22</t>
  </si>
  <si>
    <t>6233/PA</t>
  </si>
  <si>
    <t>2825</t>
  </si>
  <si>
    <t>6353/PA</t>
  </si>
  <si>
    <t>6796/PA</t>
  </si>
  <si>
    <t>6177/PA</t>
  </si>
  <si>
    <t>6352/PA</t>
  </si>
  <si>
    <t>JCM-1577347</t>
  </si>
  <si>
    <t>2875</t>
  </si>
  <si>
    <t>221006145</t>
  </si>
  <si>
    <t>2877</t>
  </si>
  <si>
    <t>2208114793</t>
  </si>
  <si>
    <t>2892</t>
  </si>
  <si>
    <t>81/PA</t>
  </si>
  <si>
    <t>2932</t>
  </si>
  <si>
    <t>199272105/379311/P1</t>
  </si>
  <si>
    <t>3372</t>
  </si>
  <si>
    <t>2122042876</t>
  </si>
  <si>
    <t>3377</t>
  </si>
  <si>
    <t>2851</t>
  </si>
  <si>
    <t>8230487921</t>
  </si>
  <si>
    <t>2884</t>
  </si>
  <si>
    <t>412209691081</t>
  </si>
  <si>
    <t>2930</t>
  </si>
  <si>
    <t>412209691082</t>
  </si>
  <si>
    <t>2200222</t>
  </si>
  <si>
    <t>3005</t>
  </si>
  <si>
    <t>FPA 16/22</t>
  </si>
  <si>
    <t>101420</t>
  </si>
  <si>
    <t>2722</t>
  </si>
  <si>
    <t>103553</t>
  </si>
  <si>
    <t>3534/00</t>
  </si>
  <si>
    <t>2885</t>
  </si>
  <si>
    <t>2022043</t>
  </si>
  <si>
    <t>3185</t>
  </si>
  <si>
    <t>08230471008</t>
  </si>
  <si>
    <t>GADA ITALIA S.R.L.</t>
  </si>
  <si>
    <t>11017497</t>
  </si>
  <si>
    <t>3208</t>
  </si>
  <si>
    <t>3213</t>
  </si>
  <si>
    <t>VND2206183</t>
  </si>
  <si>
    <t>3232</t>
  </si>
  <si>
    <t>3279</t>
  </si>
  <si>
    <t>222069601</t>
  </si>
  <si>
    <t>3349</t>
  </si>
  <si>
    <t>32/PA</t>
  </si>
  <si>
    <t>3352</t>
  </si>
  <si>
    <t>22/2022</t>
  </si>
  <si>
    <t>3354</t>
  </si>
  <si>
    <t>21/2022</t>
  </si>
  <si>
    <t>7/PA</t>
  </si>
  <si>
    <t>2757</t>
  </si>
  <si>
    <t>1644931</t>
  </si>
  <si>
    <t>2945</t>
  </si>
  <si>
    <t>1644633</t>
  </si>
  <si>
    <t>1644863</t>
  </si>
  <si>
    <t>1644882</t>
  </si>
  <si>
    <t>1644679</t>
  </si>
  <si>
    <t>1644994</t>
  </si>
  <si>
    <t>1644636</t>
  </si>
  <si>
    <t>1644747</t>
  </si>
  <si>
    <t>1644657</t>
  </si>
  <si>
    <t>1644992</t>
  </si>
  <si>
    <t>1644703</t>
  </si>
  <si>
    <t>1644770</t>
  </si>
  <si>
    <t>22012063</t>
  </si>
  <si>
    <t>3029</t>
  </si>
  <si>
    <t>1572</t>
  </si>
  <si>
    <t>3032</t>
  </si>
  <si>
    <t>1571</t>
  </si>
  <si>
    <t>1570</t>
  </si>
  <si>
    <t>6752010493</t>
  </si>
  <si>
    <t>3124</t>
  </si>
  <si>
    <t>22TP00000320</t>
  </si>
  <si>
    <t>3158</t>
  </si>
  <si>
    <t>3170</t>
  </si>
  <si>
    <t>22051051</t>
  </si>
  <si>
    <t>3332</t>
  </si>
  <si>
    <t>137</t>
  </si>
  <si>
    <t>3359</t>
  </si>
  <si>
    <t>5/2022</t>
  </si>
  <si>
    <t>2979</t>
  </si>
  <si>
    <t>FPA 73/22</t>
  </si>
  <si>
    <t>3067</t>
  </si>
  <si>
    <t>22048353</t>
  </si>
  <si>
    <t>3146</t>
  </si>
  <si>
    <t>22048352</t>
  </si>
  <si>
    <t>3219</t>
  </si>
  <si>
    <t>3229</t>
  </si>
  <si>
    <t>6/2022</t>
  </si>
  <si>
    <t>3268</t>
  </si>
  <si>
    <t>20/2022 FE</t>
  </si>
  <si>
    <t>3269</t>
  </si>
  <si>
    <t>22-486</t>
  </si>
  <si>
    <t>3390</t>
  </si>
  <si>
    <t>1791</t>
  </si>
  <si>
    <t>97/VP</t>
  </si>
  <si>
    <t>2628</t>
  </si>
  <si>
    <t>INV/2022/0189</t>
  </si>
  <si>
    <t>2661</t>
  </si>
  <si>
    <t>548/2022/PA</t>
  </si>
  <si>
    <t>2897</t>
  </si>
  <si>
    <t>13611/ST</t>
  </si>
  <si>
    <t>2917</t>
  </si>
  <si>
    <t>2921</t>
  </si>
  <si>
    <t>05195441000</t>
  </si>
  <si>
    <t>STUDIO LEGALE PESSI E ASSOCIATI</t>
  </si>
  <si>
    <t>850/EL</t>
  </si>
  <si>
    <t>3077</t>
  </si>
  <si>
    <t>851/EL</t>
  </si>
  <si>
    <t>3073</t>
  </si>
  <si>
    <t>0980284454</t>
  </si>
  <si>
    <t>3141</t>
  </si>
  <si>
    <t>0980284516</t>
  </si>
  <si>
    <t>0980284449</t>
  </si>
  <si>
    <t>220011489</t>
  </si>
  <si>
    <t>3155</t>
  </si>
  <si>
    <t>220019137</t>
  </si>
  <si>
    <t>8140/PA</t>
  </si>
  <si>
    <t>3235</t>
  </si>
  <si>
    <t>3271</t>
  </si>
  <si>
    <t>2208116884</t>
  </si>
  <si>
    <t>3350</t>
  </si>
  <si>
    <t>2208118530</t>
  </si>
  <si>
    <t>2208118196</t>
  </si>
  <si>
    <t>2208118444</t>
  </si>
  <si>
    <t>2208118087</t>
  </si>
  <si>
    <t>2208116036</t>
  </si>
  <si>
    <t>22054902</t>
  </si>
  <si>
    <t>3357</t>
  </si>
  <si>
    <t>22054267</t>
  </si>
  <si>
    <t>22051814</t>
  </si>
  <si>
    <t>5912217849</t>
  </si>
  <si>
    <t>22053010</t>
  </si>
  <si>
    <t>22054268</t>
  </si>
  <si>
    <t>22053867</t>
  </si>
  <si>
    <t>22052152</t>
  </si>
  <si>
    <t>2261005905</t>
  </si>
  <si>
    <t>3378</t>
  </si>
  <si>
    <t>2261005588</t>
  </si>
  <si>
    <t>8901/PASP</t>
  </si>
  <si>
    <t>3380</t>
  </si>
  <si>
    <t>8605/PASP</t>
  </si>
  <si>
    <t>9030/PASP</t>
  </si>
  <si>
    <t>8606/PASP</t>
  </si>
  <si>
    <t>3427</t>
  </si>
  <si>
    <t>1918/FE</t>
  </si>
  <si>
    <t>2642</t>
  </si>
  <si>
    <t>2647</t>
  </si>
  <si>
    <t>2767</t>
  </si>
  <si>
    <t>2778</t>
  </si>
  <si>
    <t>3/331</t>
  </si>
  <si>
    <t>2832</t>
  </si>
  <si>
    <t>IT2022508191</t>
  </si>
  <si>
    <t>2843</t>
  </si>
  <si>
    <t>01534670805</t>
  </si>
  <si>
    <t>Exelentia S.R.L.</t>
  </si>
  <si>
    <t>411/6</t>
  </si>
  <si>
    <t>2857</t>
  </si>
  <si>
    <t>415/6</t>
  </si>
  <si>
    <t>2887</t>
  </si>
  <si>
    <t>2900</t>
  </si>
  <si>
    <t>1622739</t>
  </si>
  <si>
    <t>2928</t>
  </si>
  <si>
    <t>535/04</t>
  </si>
  <si>
    <t>3030</t>
  </si>
  <si>
    <t>3064</t>
  </si>
  <si>
    <t>3066</t>
  </si>
  <si>
    <t>3168</t>
  </si>
  <si>
    <t>P2393</t>
  </si>
  <si>
    <t>3182</t>
  </si>
  <si>
    <t>13/2022</t>
  </si>
  <si>
    <t>3230</t>
  </si>
  <si>
    <t>2200054262</t>
  </si>
  <si>
    <t>3329</t>
  </si>
  <si>
    <t>2/141</t>
  </si>
  <si>
    <t>3373</t>
  </si>
  <si>
    <t>2/143</t>
  </si>
  <si>
    <t>2/142</t>
  </si>
  <si>
    <t>2/133</t>
  </si>
  <si>
    <t>6752012281</t>
  </si>
  <si>
    <t>3397</t>
  </si>
  <si>
    <t>6752012274</t>
  </si>
  <si>
    <t>cancers-193813</t>
  </si>
  <si>
    <t>2941</t>
  </si>
  <si>
    <t>IJMS-1874835</t>
  </si>
  <si>
    <t>1/902</t>
  </si>
  <si>
    <t>2965</t>
  </si>
  <si>
    <t>VINCAL S.R.L.</t>
  </si>
  <si>
    <t>08028050014</t>
  </si>
  <si>
    <t>ABC FARMACEUTICI SPA</t>
  </si>
  <si>
    <t>0010005254</t>
  </si>
  <si>
    <t>2860</t>
  </si>
  <si>
    <t>0010007881</t>
  </si>
  <si>
    <t>2906</t>
  </si>
  <si>
    <t>2922</t>
  </si>
  <si>
    <t>2200031599</t>
  </si>
  <si>
    <t>2926</t>
  </si>
  <si>
    <t>SP0000181</t>
  </si>
  <si>
    <t>2933</t>
  </si>
  <si>
    <t>22042534</t>
  </si>
  <si>
    <t>2844</t>
  </si>
  <si>
    <t>2998</t>
  </si>
  <si>
    <t>185/PA</t>
  </si>
  <si>
    <t>3140</t>
  </si>
  <si>
    <t>FPA11-2022</t>
  </si>
  <si>
    <t>3286</t>
  </si>
  <si>
    <t>3822023078</t>
  </si>
  <si>
    <t>3296</t>
  </si>
  <si>
    <t>3822021220</t>
  </si>
  <si>
    <t>3822023840</t>
  </si>
  <si>
    <t>3822023076</t>
  </si>
  <si>
    <t>3822023839</t>
  </si>
  <si>
    <t>3822021866</t>
  </si>
  <si>
    <t>210/03</t>
  </si>
  <si>
    <t>2637</t>
  </si>
  <si>
    <t>2022-0694288-2</t>
  </si>
  <si>
    <t>2646</t>
  </si>
  <si>
    <t>03057400362</t>
  </si>
  <si>
    <t>BIOMED DEVICE S.R.L. S.U.</t>
  </si>
  <si>
    <t>247/PA</t>
  </si>
  <si>
    <t>2817</t>
  </si>
  <si>
    <t>251/PA</t>
  </si>
  <si>
    <t>861/05</t>
  </si>
  <si>
    <t>3004</t>
  </si>
  <si>
    <t>307/003</t>
  </si>
  <si>
    <t>3076</t>
  </si>
  <si>
    <t>305/003</t>
  </si>
  <si>
    <t>6752010873</t>
  </si>
  <si>
    <t>3183</t>
  </si>
  <si>
    <t>3278</t>
  </si>
  <si>
    <t>6752011429</t>
  </si>
  <si>
    <t>3333</t>
  </si>
  <si>
    <t>12461/SP</t>
  </si>
  <si>
    <t>3375</t>
  </si>
  <si>
    <t>11968/SP</t>
  </si>
  <si>
    <t>11966/SP</t>
  </si>
  <si>
    <t>11969/SP</t>
  </si>
  <si>
    <t>12292/SP</t>
  </si>
  <si>
    <t>2905</t>
  </si>
  <si>
    <t>2987</t>
  </si>
  <si>
    <t>2220089/FVPA</t>
  </si>
  <si>
    <t>3362</t>
  </si>
  <si>
    <t>3374</t>
  </si>
  <si>
    <t>3431</t>
  </si>
  <si>
    <t>18195</t>
  </si>
  <si>
    <t>2890</t>
  </si>
  <si>
    <t>18611</t>
  </si>
  <si>
    <t>17318</t>
  </si>
  <si>
    <t>17344</t>
  </si>
  <si>
    <t>18471</t>
  </si>
  <si>
    <t>2977</t>
  </si>
  <si>
    <t>2983</t>
  </si>
  <si>
    <t>2990</t>
  </si>
  <si>
    <t>2022-0646170-3</t>
  </si>
  <si>
    <t>3078</t>
  </si>
  <si>
    <t>2022/11331</t>
  </si>
  <si>
    <t>3276</t>
  </si>
  <si>
    <t>3283</t>
  </si>
  <si>
    <t>3287</t>
  </si>
  <si>
    <t>1258/00</t>
  </si>
  <si>
    <t>3290</t>
  </si>
  <si>
    <t>315490</t>
  </si>
  <si>
    <t>3401</t>
  </si>
  <si>
    <t>04754201210</t>
  </si>
  <si>
    <t>GSN SRL</t>
  </si>
  <si>
    <t>1254/001</t>
  </si>
  <si>
    <t>3414</t>
  </si>
  <si>
    <t>1072/001</t>
  </si>
  <si>
    <t>15/2022</t>
  </si>
  <si>
    <t>2898</t>
  </si>
  <si>
    <t>19/2022</t>
  </si>
  <si>
    <t>3175</t>
  </si>
  <si>
    <t>3228</t>
  </si>
  <si>
    <t>412211002451</t>
  </si>
  <si>
    <t>3335</t>
  </si>
  <si>
    <t>412210806824</t>
  </si>
  <si>
    <t>412211002452</t>
  </si>
  <si>
    <t>412210806823</t>
  </si>
  <si>
    <t>412211002450</t>
  </si>
  <si>
    <t>412211018730</t>
  </si>
  <si>
    <t>3576 PA</t>
  </si>
  <si>
    <t>3388</t>
  </si>
  <si>
    <t>3462 PA</t>
  </si>
  <si>
    <t>3455 PA</t>
  </si>
  <si>
    <t>VRNMNC58M52H501U</t>
  </si>
  <si>
    <t>VARANO MONICA</t>
  </si>
  <si>
    <t>11/B</t>
  </si>
  <si>
    <t>2629</t>
  </si>
  <si>
    <t>175/E</t>
  </si>
  <si>
    <t>2659</t>
  </si>
  <si>
    <t>2804/PA</t>
  </si>
  <si>
    <t>2664</t>
  </si>
  <si>
    <t>3080/PA</t>
  </si>
  <si>
    <t>3792/PA</t>
  </si>
  <si>
    <t>2919/PA</t>
  </si>
  <si>
    <t>2751</t>
  </si>
  <si>
    <t>2819</t>
  </si>
  <si>
    <t>0980281686</t>
  </si>
  <si>
    <t>2924</t>
  </si>
  <si>
    <t>339-FE</t>
  </si>
  <si>
    <t>2929</t>
  </si>
  <si>
    <t>26/00</t>
  </si>
  <si>
    <t>2942</t>
  </si>
  <si>
    <t>199269196/377024/P1</t>
  </si>
  <si>
    <t>2960</t>
  </si>
  <si>
    <t>199269527/377355/P1</t>
  </si>
  <si>
    <t>2993</t>
  </si>
  <si>
    <t>3069</t>
  </si>
  <si>
    <t>3341</t>
  </si>
  <si>
    <t>357/003</t>
  </si>
  <si>
    <t>3346</t>
  </si>
  <si>
    <t>FATTPA 12_22</t>
  </si>
  <si>
    <t>2745</t>
  </si>
  <si>
    <t>9161022546</t>
  </si>
  <si>
    <t>3275</t>
  </si>
  <si>
    <t>3280</t>
  </si>
  <si>
    <t>FPA 22/22</t>
  </si>
  <si>
    <t>VE-20222720</t>
  </si>
  <si>
    <t>2914</t>
  </si>
  <si>
    <t>3142</t>
  </si>
  <si>
    <t>3231</t>
  </si>
  <si>
    <t>22014293</t>
  </si>
  <si>
    <t>3336</t>
  </si>
  <si>
    <t>22013178</t>
  </si>
  <si>
    <t>22014138</t>
  </si>
  <si>
    <t>2769</t>
  </si>
  <si>
    <t>2800</t>
  </si>
  <si>
    <t>2803</t>
  </si>
  <si>
    <t>1632942</t>
  </si>
  <si>
    <t>2867</t>
  </si>
  <si>
    <t>1632784</t>
  </si>
  <si>
    <t>1632926</t>
  </si>
  <si>
    <t>1632802</t>
  </si>
  <si>
    <t>1632881</t>
  </si>
  <si>
    <t>1632750</t>
  </si>
  <si>
    <t>VND2205353</t>
  </si>
  <si>
    <t>2950</t>
  </si>
  <si>
    <t>VND2205352</t>
  </si>
  <si>
    <t>00914480587</t>
  </si>
  <si>
    <t>SOCIETA' ITALIANA CHIMICI R.L.</t>
  </si>
  <si>
    <t>498</t>
  </si>
  <si>
    <t>3148</t>
  </si>
  <si>
    <t>3221</t>
  </si>
  <si>
    <t>1779/PA</t>
  </si>
  <si>
    <t>3340</t>
  </si>
  <si>
    <t>3/497</t>
  </si>
  <si>
    <t>3405</t>
  </si>
  <si>
    <t>3/498</t>
  </si>
  <si>
    <t>3/431</t>
  </si>
  <si>
    <t>3/499</t>
  </si>
  <si>
    <t>3/432</t>
  </si>
  <si>
    <t>2910</t>
  </si>
  <si>
    <t>3345</t>
  </si>
  <si>
    <t>11481211008</t>
  </si>
  <si>
    <t>Editoriale Anicia srl</t>
  </si>
  <si>
    <t>08339330964</t>
  </si>
  <si>
    <t>Shionogi Srl</t>
  </si>
  <si>
    <t>IT20221944</t>
  </si>
  <si>
    <t>2626</t>
  </si>
  <si>
    <t>2648</t>
  </si>
  <si>
    <t>2652</t>
  </si>
  <si>
    <t>2654</t>
  </si>
  <si>
    <t>000864ELVE</t>
  </si>
  <si>
    <t>2794</t>
  </si>
  <si>
    <t>2852</t>
  </si>
  <si>
    <t>4243/PA</t>
  </si>
  <si>
    <t>2915</t>
  </si>
  <si>
    <t>4110/PA</t>
  </si>
  <si>
    <t>1123/00</t>
  </si>
  <si>
    <t>3008</t>
  </si>
  <si>
    <t>1628293</t>
  </si>
  <si>
    <t>3145</t>
  </si>
  <si>
    <t>1650886</t>
  </si>
  <si>
    <t>1644665</t>
  </si>
  <si>
    <t>3226</t>
  </si>
  <si>
    <t>JOHN WILEY E SONS LTD</t>
  </si>
  <si>
    <t>2360934</t>
  </si>
  <si>
    <t>2660</t>
  </si>
  <si>
    <t>2761</t>
  </si>
  <si>
    <t>2780</t>
  </si>
  <si>
    <t>2827</t>
  </si>
  <si>
    <t>3114</t>
  </si>
  <si>
    <t>2747</t>
  </si>
  <si>
    <t>2758</t>
  </si>
  <si>
    <t>22044031</t>
  </si>
  <si>
    <t>2927</t>
  </si>
  <si>
    <t>22043686</t>
  </si>
  <si>
    <t>2992</t>
  </si>
  <si>
    <t>3131</t>
  </si>
  <si>
    <t>3133</t>
  </si>
  <si>
    <t>3167</t>
  </si>
  <si>
    <t>2655</t>
  </si>
  <si>
    <t>9339/SP</t>
  </si>
  <si>
    <t>2656</t>
  </si>
  <si>
    <t>9341/SP</t>
  </si>
  <si>
    <t>9342/SP</t>
  </si>
  <si>
    <t>9340/SP</t>
  </si>
  <si>
    <t>9138/SP</t>
  </si>
  <si>
    <t>P1921</t>
  </si>
  <si>
    <t>2658</t>
  </si>
  <si>
    <t>2754</t>
  </si>
  <si>
    <t>2232000354</t>
  </si>
  <si>
    <t>2813</t>
  </si>
  <si>
    <t>6752009427</t>
  </si>
  <si>
    <t>2883</t>
  </si>
  <si>
    <t>2976</t>
  </si>
  <si>
    <t>04641450962</t>
  </si>
  <si>
    <t>COGENTECH SRL SOCIETA' BENEFIT A SOCIO UNICO</t>
  </si>
  <si>
    <t>1122000489</t>
  </si>
  <si>
    <t>2989</t>
  </si>
  <si>
    <t>3116</t>
  </si>
  <si>
    <t>391/P1</t>
  </si>
  <si>
    <t>3157</t>
  </si>
  <si>
    <t>06017551216</t>
  </si>
  <si>
    <t>DEVDATA SRL</t>
  </si>
  <si>
    <t>3161</t>
  </si>
  <si>
    <t>01226280582</t>
  </si>
  <si>
    <t>I.EL.ET. S.p.a. (Vianini Lav. Spa)</t>
  </si>
  <si>
    <t>350/001</t>
  </si>
  <si>
    <t>3171</t>
  </si>
  <si>
    <t>3281</t>
  </si>
  <si>
    <t>688/2022/PA</t>
  </si>
  <si>
    <t>3396</t>
  </si>
  <si>
    <t>07020730631</t>
  </si>
  <si>
    <t>EURO HOSPITEK S.R.L.</t>
  </si>
  <si>
    <t>112/PA</t>
  </si>
  <si>
    <t>2657</t>
  </si>
  <si>
    <t>371/PA</t>
  </si>
  <si>
    <t>2829</t>
  </si>
  <si>
    <t>17/2022 FE</t>
  </si>
  <si>
    <t>3106</t>
  </si>
  <si>
    <t>dip00393-0020/2022</t>
  </si>
  <si>
    <t>3144</t>
  </si>
  <si>
    <t>469/6</t>
  </si>
  <si>
    <t>3199</t>
  </si>
  <si>
    <t>1655540</t>
  </si>
  <si>
    <t>3210</t>
  </si>
  <si>
    <t>1655453</t>
  </si>
  <si>
    <t>1655553</t>
  </si>
  <si>
    <t>1655641</t>
  </si>
  <si>
    <t>1655576</t>
  </si>
  <si>
    <t>1655527</t>
  </si>
  <si>
    <t>1655443</t>
  </si>
  <si>
    <t>1655405</t>
  </si>
  <si>
    <t>1655520</t>
  </si>
  <si>
    <t>1655409</t>
  </si>
  <si>
    <t>1655707</t>
  </si>
  <si>
    <t>1655561</t>
  </si>
  <si>
    <t>1655518</t>
  </si>
  <si>
    <t>1655651</t>
  </si>
  <si>
    <t>1655594</t>
  </si>
  <si>
    <t>1655410</t>
  </si>
  <si>
    <t>1790</t>
  </si>
  <si>
    <t>3339</t>
  </si>
  <si>
    <t>1788</t>
  </si>
  <si>
    <t>3343</t>
  </si>
  <si>
    <t>1/62</t>
  </si>
  <si>
    <t>3369</t>
  </si>
  <si>
    <t>2631</t>
  </si>
  <si>
    <t>2743</t>
  </si>
  <si>
    <t>2802</t>
  </si>
  <si>
    <t>3900001879</t>
  </si>
  <si>
    <t>2826</t>
  </si>
  <si>
    <t>9700227299</t>
  </si>
  <si>
    <t>2881</t>
  </si>
  <si>
    <t>09506040014</t>
  </si>
  <si>
    <t>BIOCLARMA SRL</t>
  </si>
  <si>
    <t>46/PA/22</t>
  </si>
  <si>
    <t>2961</t>
  </si>
  <si>
    <t>21/E</t>
  </si>
  <si>
    <t>2974</t>
  </si>
  <si>
    <t>2978</t>
  </si>
  <si>
    <t>2985</t>
  </si>
  <si>
    <t>3217</t>
  </si>
  <si>
    <t>00748490158</t>
  </si>
  <si>
    <t>RICOH ITALIA SRL</t>
  </si>
  <si>
    <t>226422137</t>
  </si>
  <si>
    <t>3239</t>
  </si>
  <si>
    <t>226422138</t>
  </si>
  <si>
    <t>8337/PASP</t>
  </si>
  <si>
    <t>3266</t>
  </si>
  <si>
    <t>22040668</t>
  </si>
  <si>
    <t>2731</t>
  </si>
  <si>
    <t>22041029</t>
  </si>
  <si>
    <t>5912217390</t>
  </si>
  <si>
    <t>22040669</t>
  </si>
  <si>
    <t>05633861009</t>
  </si>
  <si>
    <t>STUDIO LEGALE MALDARI &amp; MAZZUTI</t>
  </si>
  <si>
    <t>2919</t>
  </si>
  <si>
    <t>101463</t>
  </si>
  <si>
    <t>2935</t>
  </si>
  <si>
    <t>101464</t>
  </si>
  <si>
    <t>22044981</t>
  </si>
  <si>
    <t>2963</t>
  </si>
  <si>
    <t>22044496</t>
  </si>
  <si>
    <t>5912217504</t>
  </si>
  <si>
    <t>22044868</t>
  </si>
  <si>
    <t>7214/PASP</t>
  </si>
  <si>
    <t>2966</t>
  </si>
  <si>
    <t>7064/PASP</t>
  </si>
  <si>
    <t>7213/PASP</t>
  </si>
  <si>
    <t>7216/PASP</t>
  </si>
  <si>
    <t>7215/PASP</t>
  </si>
  <si>
    <t>1944561</t>
  </si>
  <si>
    <t>3081</t>
  </si>
  <si>
    <t>001303-0C0</t>
  </si>
  <si>
    <t>3160</t>
  </si>
  <si>
    <t>001342-0C0</t>
  </si>
  <si>
    <t>0052032389</t>
  </si>
  <si>
    <t>3172</t>
  </si>
  <si>
    <t>0052032347</t>
  </si>
  <si>
    <t>V3 1502/22</t>
  </si>
  <si>
    <t>3240</t>
  </si>
  <si>
    <t>22-435</t>
  </si>
  <si>
    <t>3277</t>
  </si>
  <si>
    <t>11731/SP</t>
  </si>
  <si>
    <t>3331</t>
  </si>
  <si>
    <t>4006/00</t>
  </si>
  <si>
    <t>3353</t>
  </si>
  <si>
    <t>35PA</t>
  </si>
  <si>
    <t>2790</t>
  </si>
  <si>
    <t>ITI0041340</t>
  </si>
  <si>
    <t>2951</t>
  </si>
  <si>
    <t>CSLGYY90A58A132F</t>
  </si>
  <si>
    <t>CISALE GIUSY YLENIA</t>
  </si>
  <si>
    <t>3000</t>
  </si>
  <si>
    <t>3074</t>
  </si>
  <si>
    <t>3130</t>
  </si>
  <si>
    <t>22052616</t>
  </si>
  <si>
    <t>3297</t>
  </si>
  <si>
    <t>22051813</t>
  </si>
  <si>
    <t>4572/PA</t>
  </si>
  <si>
    <t>3406</t>
  </si>
  <si>
    <t>5012/PA</t>
  </si>
  <si>
    <t>5121/PA</t>
  </si>
  <si>
    <t>4900/PA</t>
  </si>
  <si>
    <t>4571/PA</t>
  </si>
  <si>
    <t>5011/PA</t>
  </si>
  <si>
    <t>UNIVERSITY HEALTH NETWORK</t>
  </si>
  <si>
    <t>QBR2200128</t>
  </si>
  <si>
    <t>2841</t>
  </si>
  <si>
    <t>DIFF.CAMBIO 2200528</t>
  </si>
  <si>
    <t>877/EL</t>
  </si>
  <si>
    <t>2849</t>
  </si>
  <si>
    <t>02879990592</t>
  </si>
  <si>
    <t>HEALTH'S SOLUTIONS SRLS</t>
  </si>
  <si>
    <t>2879</t>
  </si>
  <si>
    <t>3070</t>
  </si>
  <si>
    <t>4180129015</t>
  </si>
  <si>
    <t>3376</t>
  </si>
  <si>
    <t>9161022016</t>
  </si>
  <si>
    <t>3120</t>
  </si>
  <si>
    <t>9161021799</t>
  </si>
  <si>
    <t>534/PA</t>
  </si>
  <si>
    <t>3121</t>
  </si>
  <si>
    <t>420010416</t>
  </si>
  <si>
    <t>3127</t>
  </si>
  <si>
    <t>420005068</t>
  </si>
  <si>
    <t>420009553</t>
  </si>
  <si>
    <t>17071/ST</t>
  </si>
  <si>
    <t>3411</t>
  </si>
  <si>
    <t>8230446543</t>
  </si>
  <si>
    <t>2925</t>
  </si>
  <si>
    <t>8230435242</t>
  </si>
  <si>
    <t>245/E</t>
  </si>
  <si>
    <t>2958</t>
  </si>
  <si>
    <t>246/E</t>
  </si>
  <si>
    <t>ZZNMHL72P48G786R</t>
  </si>
  <si>
    <t>AZZONE MICHELA</t>
  </si>
  <si>
    <t>3214</t>
  </si>
  <si>
    <t>3224</t>
  </si>
  <si>
    <t>05199111005</t>
  </si>
  <si>
    <t>TIPOGRAFIA FACCIOTTI SRL</t>
  </si>
  <si>
    <t>1517/Vendite</t>
  </si>
  <si>
    <t>3381</t>
  </si>
  <si>
    <t>187-22</t>
  </si>
  <si>
    <t>2916</t>
  </si>
  <si>
    <t>2943</t>
  </si>
  <si>
    <t>3062</t>
  </si>
  <si>
    <t>3110</t>
  </si>
  <si>
    <t>3342</t>
  </si>
  <si>
    <t>008562</t>
  </si>
  <si>
    <t>3348</t>
  </si>
  <si>
    <t>008516</t>
  </si>
  <si>
    <t>009019</t>
  </si>
  <si>
    <t>F00001732</t>
  </si>
  <si>
    <t>01501640666</t>
  </si>
  <si>
    <t>TSTAT SRL</t>
  </si>
  <si>
    <t>548/2022</t>
  </si>
  <si>
    <t>3417</t>
  </si>
  <si>
    <t>FATTPA 13_22</t>
  </si>
  <si>
    <t>3075</t>
  </si>
  <si>
    <t>001897/22</t>
  </si>
  <si>
    <t>3123</t>
  </si>
  <si>
    <t>3238</t>
  </si>
  <si>
    <t>22050494</t>
  </si>
  <si>
    <t>3236</t>
  </si>
  <si>
    <t>22049850</t>
  </si>
  <si>
    <t>5382/00</t>
  </si>
  <si>
    <t>3347</t>
  </si>
  <si>
    <t>03340710270</t>
  </si>
  <si>
    <t>ADPARTNERS SNC</t>
  </si>
  <si>
    <t>2314/2022</t>
  </si>
  <si>
    <t>3383</t>
  </si>
  <si>
    <t>3104</t>
  </si>
  <si>
    <t>3109</t>
  </si>
  <si>
    <t>3169</t>
  </si>
  <si>
    <t>3218</t>
  </si>
  <si>
    <t>3222</t>
  </si>
  <si>
    <t>6634</t>
  </si>
  <si>
    <t>3291</t>
  </si>
  <si>
    <t>5568/00</t>
  </si>
  <si>
    <t>3385</t>
  </si>
  <si>
    <t>SIB900416/2022</t>
  </si>
  <si>
    <t>3398</t>
  </si>
  <si>
    <t>SIB900420/2022</t>
  </si>
  <si>
    <t>3425</t>
  </si>
  <si>
    <t>GRAPHPAD SOFTWARE</t>
  </si>
  <si>
    <t>42152972</t>
  </si>
  <si>
    <t>3440</t>
  </si>
  <si>
    <t>GG MEDI</t>
  </si>
  <si>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</si>
  <si>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</si>
  <si>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</si>
  <si>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</si>
  <si>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</si>
  <si>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</si>
  <si>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</si>
  <si>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</si>
  <si>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</si>
  <si>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</si>
  <si>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</si>
  <si>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</si>
  <si>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</si>
  <si>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IFO_058</t>
  </si>
  <si>
    <t>QRLULC</t>
  </si>
  <si>
    <t>KG PARTNERS srl</t>
  </si>
  <si>
    <t>UFWFGB</t>
  </si>
  <si>
    <t>MALLINCKRODT ITALIA SPA</t>
  </si>
  <si>
    <t>BARZANO' &amp; ZANARDO ROMA S.P.A.</t>
  </si>
  <si>
    <t>Crinali S.r.l.</t>
  </si>
  <si>
    <t>77/19/PA</t>
  </si>
  <si>
    <t>24/20/PA</t>
  </si>
  <si>
    <t>ACRAF S.p.A. AZIENDE CHIMICHE RIUNITE ANGELINI FRANCESCO</t>
  </si>
  <si>
    <t>ANTONIO STANIZZI</t>
  </si>
  <si>
    <t>Sandoz S.p.A. - Origgio</t>
  </si>
  <si>
    <t>MEDIVAL S.R.L.</t>
  </si>
  <si>
    <t>Azienda USL di Reggio Emilia</t>
  </si>
  <si>
    <t>URGO MEDICAL ITALIA S.R.L.</t>
  </si>
  <si>
    <t>EBSCO INFORMATION SERVICES S.R.L.</t>
  </si>
  <si>
    <t>Medline International Italy srl unip.</t>
  </si>
  <si>
    <t>22PL010876</t>
  </si>
  <si>
    <t>CURIUM ITALY S.R.L.</t>
  </si>
  <si>
    <t>22001557/EI</t>
  </si>
  <si>
    <t>22001209/EI</t>
  </si>
  <si>
    <t>ConvaTec Italia Srl</t>
  </si>
  <si>
    <t>LIFE TECHNOLOGIES ITALIA -Fil Life Technologies Europe BV</t>
  </si>
  <si>
    <t>Agfa-Gevaert S.p.A.</t>
  </si>
  <si>
    <t>Abbott S.r.l</t>
  </si>
  <si>
    <t>S22F005868</t>
  </si>
  <si>
    <t>SAPIO LIFE S.r.l.</t>
  </si>
  <si>
    <t>HEALTH'S SOLUTIONS S.R.L.</t>
  </si>
  <si>
    <t>22003430/EI</t>
  </si>
  <si>
    <t>GADA Italia S.p.A.</t>
  </si>
  <si>
    <t>22PL013072</t>
  </si>
  <si>
    <t>Johnson &amp; Johnson Medical Spa</t>
  </si>
  <si>
    <t>WELCOME PHARMA</t>
  </si>
  <si>
    <t>Medtronic Italia S.p.A.</t>
  </si>
  <si>
    <t>ICU Medical Europe s.r.l.</t>
  </si>
  <si>
    <t>Teleflex Medical S.r.l.</t>
  </si>
  <si>
    <t>Integra LifeSciences Italy Srl</t>
  </si>
  <si>
    <t>22006162/EI</t>
  </si>
  <si>
    <t>H.D. HEALTH DEFENCE S.R.L.</t>
  </si>
  <si>
    <t>433/PA</t>
  </si>
  <si>
    <t>G.F. ELECTROMEDICS S.R.L.</t>
  </si>
  <si>
    <t>58/SI/2022</t>
  </si>
  <si>
    <t>22PL014416</t>
  </si>
  <si>
    <t>22PR013978</t>
  </si>
  <si>
    <t>Innova Pharma S.p.A.</t>
  </si>
  <si>
    <t>ELI LILLY ITALIA S.P.A. Gruppo Eli Lilly and Company</t>
  </si>
  <si>
    <t>Angelini Pharma S.p.A.</t>
  </si>
  <si>
    <t>GlaxoSmithKline S.p.A. Unipersonale</t>
  </si>
  <si>
    <t>Biophisica S.r.l.</t>
  </si>
  <si>
    <t>2022-FTC1E-0000044</t>
  </si>
  <si>
    <t>INCYTE BIOSCIENCES ITALY S.R.L.</t>
  </si>
  <si>
    <t>Celgene S.r.l.</t>
  </si>
  <si>
    <t>3M Italia srl</t>
  </si>
  <si>
    <t>IPSEN Spa</t>
  </si>
  <si>
    <t>22PL014946</t>
  </si>
  <si>
    <t>SUN FLOWER ENGINEERING SRL</t>
  </si>
  <si>
    <t>INNOVAMEDICA S.P.A.</t>
  </si>
  <si>
    <t>003690-PA</t>
  </si>
  <si>
    <t>Applied Medical DistributionEurope BV - Filiale Italiana</t>
  </si>
  <si>
    <t>BECTON DICKINSON ITALIA SPA</t>
  </si>
  <si>
    <t>SVAS BIOSANA S.p.A.</t>
  </si>
  <si>
    <t>002928/W</t>
  </si>
  <si>
    <t>SIFI S.p.A.</t>
  </si>
  <si>
    <t>GADA ITALIA SPA</t>
  </si>
  <si>
    <t>Pharmatex Italia S.r.l. a Socio Unico</t>
  </si>
  <si>
    <t>TAU MEDICA S.R.L.</t>
  </si>
  <si>
    <t>521/T22</t>
  </si>
  <si>
    <t>VYGON ITALIA S.r.l.</t>
  </si>
  <si>
    <t>IT00122V0008018</t>
  </si>
  <si>
    <t>REAL MEDICAL S.R.L.</t>
  </si>
  <si>
    <t>113/2022</t>
  </si>
  <si>
    <t>Sofar S.p.a.</t>
  </si>
  <si>
    <t>VIFOR PHARMA ITALIA</t>
  </si>
  <si>
    <t>Mylan Italia Srl</t>
  </si>
  <si>
    <t>B. Braun Milano S.p.A.</t>
  </si>
  <si>
    <t>EuroHospitek S.r.l.</t>
  </si>
  <si>
    <t>SURGIKA S.R.L.</t>
  </si>
  <si>
    <t>ORION PHARMA S.R.L</t>
  </si>
  <si>
    <t>TECNORAD SRL a socio unico</t>
  </si>
  <si>
    <t>620/E22</t>
  </si>
  <si>
    <t>Life Technologies Italia</t>
  </si>
  <si>
    <t>SP.MED. SRL</t>
  </si>
  <si>
    <t>136/03</t>
  </si>
  <si>
    <t>COLOPLAST SPA</t>
  </si>
  <si>
    <t>22032829 Q1</t>
  </si>
  <si>
    <t>Boston Scientific SpA (Italy)</t>
  </si>
  <si>
    <t>LIOFILCHEM SRL</t>
  </si>
  <si>
    <t>2022-FTEL-0001385</t>
  </si>
  <si>
    <t>004400-PA</t>
  </si>
  <si>
    <t>004337-PA</t>
  </si>
  <si>
    <t>BIOMED DEVICE S.R.L.</t>
  </si>
  <si>
    <t>113/PA</t>
  </si>
  <si>
    <t>DELTA MED  S.p.A.</t>
  </si>
  <si>
    <t>3-2022-00202150</t>
  </si>
  <si>
    <t>Pierre Fabre Pharma S.r.l.</t>
  </si>
  <si>
    <t>SI2204667</t>
  </si>
  <si>
    <t>SA.VE.PA. S.R.L.</t>
  </si>
  <si>
    <t>22PL016280</t>
  </si>
  <si>
    <t>22PL016399</t>
  </si>
  <si>
    <t>BAXTER S.P.A.</t>
  </si>
  <si>
    <t>ACCORD HEALTHCARE ITALIA S.R.L</t>
  </si>
  <si>
    <t>Roche SpA Unipersonale</t>
  </si>
  <si>
    <t>ESSEPI S.R.L</t>
  </si>
  <si>
    <t>874/2022</t>
  </si>
  <si>
    <t>CONMED ITALIA S.r.l.</t>
  </si>
  <si>
    <t>BIOINDUSTRIA L.I.M. SPA</t>
  </si>
  <si>
    <t>Ambu S.R.L. (Italy)</t>
  </si>
  <si>
    <t>Organon Italia S.r.l.</t>
  </si>
  <si>
    <t>Zambon Italia Srl</t>
  </si>
  <si>
    <t>Bayer S.p.A.</t>
  </si>
  <si>
    <t>870E074533</t>
  </si>
  <si>
    <t>885/2022</t>
  </si>
  <si>
    <t>Zentiva Italia SRL</t>
  </si>
  <si>
    <t>I.B.N. Savio</t>
  </si>
  <si>
    <t>FPA22IBNSV-0001324</t>
  </si>
  <si>
    <t>Teofarma Srl</t>
  </si>
  <si>
    <t>Merck Life Science S.r.l.</t>
  </si>
  <si>
    <t>SCLAVO DIAGNOSTICS INTERNATIONAL S.P.A.</t>
  </si>
  <si>
    <t>AstraZeneca S.p.A.</t>
  </si>
  <si>
    <t>Cook Italia S.r.l.</t>
  </si>
  <si>
    <t>Spa Societ Prodotti Antibiotici SPA</t>
  </si>
  <si>
    <t>CJ00228</t>
  </si>
  <si>
    <t>ABC Farmaceutici S.p.A.</t>
  </si>
  <si>
    <t>EG S.p.A.</t>
  </si>
  <si>
    <t>VIGEO SRL</t>
  </si>
  <si>
    <t>1050-P</t>
  </si>
  <si>
    <t>659/PA</t>
  </si>
  <si>
    <t>660/PA</t>
  </si>
  <si>
    <t>670/PA</t>
  </si>
  <si>
    <t>DAVI MEDICA SRL</t>
  </si>
  <si>
    <t>M.G. LORENZATTO S.R.L.</t>
  </si>
  <si>
    <t>V4-1751</t>
  </si>
  <si>
    <t>V4-1750</t>
  </si>
  <si>
    <t>V4-1749</t>
  </si>
  <si>
    <t>005426-PA</t>
  </si>
  <si>
    <t>Smiths Medical Italia S.r.l.</t>
  </si>
  <si>
    <t>3-2022-00202619</t>
  </si>
  <si>
    <t>Teva Italia Srl</t>
  </si>
  <si>
    <t>22042716 Q1</t>
  </si>
  <si>
    <t>BIOTRONIK Italia S.p.A.</t>
  </si>
  <si>
    <t>870E081410</t>
  </si>
  <si>
    <t>870E081411</t>
  </si>
  <si>
    <t>FARMAC. MED. ART. CHIRUR. FARMAC ZABBAN SPA</t>
  </si>
  <si>
    <t>ICU Medical Italia s.r.l.</t>
  </si>
  <si>
    <t>ELETTROBIOCHIMICA S. r. l.</t>
  </si>
  <si>
    <t>01/817</t>
  </si>
  <si>
    <t>GALDERMA Italia SpA</t>
  </si>
  <si>
    <t>1136-P</t>
  </si>
  <si>
    <t>BRUNO FARMACEUTICI SPA</t>
  </si>
  <si>
    <t>2915/PA</t>
  </si>
  <si>
    <t>AVAS PHARMACEUTICALS S.R.L.</t>
  </si>
  <si>
    <t>29-2022FE</t>
  </si>
  <si>
    <t>ISTITUTO GENTILI SRL</t>
  </si>
  <si>
    <t>DOMPE' FARMACEUTICI SPA</t>
  </si>
  <si>
    <t>MEDIMAR SRL</t>
  </si>
  <si>
    <t>PHARMAIDEA S.R.L.</t>
  </si>
  <si>
    <t>Pfizer S.r.l.</t>
  </si>
  <si>
    <t>MUNDIPHARMA PHARMACEUTICALS SRL</t>
  </si>
  <si>
    <t>VH202268</t>
  </si>
  <si>
    <t>VH202402</t>
  </si>
  <si>
    <t>VH202408</t>
  </si>
  <si>
    <t>005930-PA</t>
  </si>
  <si>
    <t>870E086166</t>
  </si>
  <si>
    <t>EUROMEDICAL S.R.L.</t>
  </si>
  <si>
    <t>001591-0C6</t>
  </si>
  <si>
    <t>MONICO SPA</t>
  </si>
  <si>
    <t>AUROBINDO PHARMA (ITALIA) S.R.L</t>
  </si>
  <si>
    <t>Biogen Italia srl</t>
  </si>
  <si>
    <t>006284-PA</t>
  </si>
  <si>
    <t>HD HOSPITAL DEVICE SRL</t>
  </si>
  <si>
    <t>FVD2022/343/b</t>
  </si>
  <si>
    <t>L. MOLTENI &amp; C. dei F.lli ALITTI Societ di Esercizio SpA</t>
  </si>
  <si>
    <t>006380-PA</t>
  </si>
  <si>
    <t>Industria Farmaceutica Galenica Senese S.r.l.</t>
  </si>
  <si>
    <t>V4-2127</t>
  </si>
  <si>
    <t>V4-2128</t>
  </si>
  <si>
    <t>V4-2129</t>
  </si>
  <si>
    <t>Fresenius Kabi Italia S.r.l.</t>
  </si>
  <si>
    <t>CODIFI SRL CONSORZIO STABILE PER LA DISTRIBUZIONE</t>
  </si>
  <si>
    <t>Alloga (Italia) srl  - societa con unico socio</t>
  </si>
  <si>
    <t>SPES MEDICA SRL</t>
  </si>
  <si>
    <t>22SPLIT0119</t>
  </si>
  <si>
    <t>W. L. GORE &amp; ASSOCIATI SRL</t>
  </si>
  <si>
    <t>RECORDATI RARE DISEASES ITALY SRL</t>
  </si>
  <si>
    <t>870E096154</t>
  </si>
  <si>
    <t>870E096153</t>
  </si>
  <si>
    <t>870E096155</t>
  </si>
  <si>
    <t>264/M22</t>
  </si>
  <si>
    <t>22PL018999</t>
  </si>
  <si>
    <t>ASL ROMA 1 -  ALL</t>
  </si>
  <si>
    <t>22012231/EI</t>
  </si>
  <si>
    <t>006610-PA</t>
  </si>
  <si>
    <t>006611-PA</t>
  </si>
  <si>
    <t>1319-P</t>
  </si>
  <si>
    <t>1318-P</t>
  </si>
  <si>
    <t>1110/2022</t>
  </si>
  <si>
    <t>Poste Italiane S.p.A.</t>
  </si>
  <si>
    <t>NUOVA FARMEC S.R.L.</t>
  </si>
  <si>
    <t>S1/005164</t>
  </si>
  <si>
    <t>S1/005194</t>
  </si>
  <si>
    <t>FIDIA FARMACEUTICI S.P.A.</t>
  </si>
  <si>
    <t>GUERBET S.P.A.</t>
  </si>
  <si>
    <t>DANONE NUTRICIA S.P.A. SOCIETA BENEFIT</t>
  </si>
  <si>
    <t>870E098440</t>
  </si>
  <si>
    <t>CO.DI.SAN S.p.A.</t>
  </si>
  <si>
    <t>3228 E</t>
  </si>
  <si>
    <t>H.S. HOSPITAL SERVICE S.p.A.</t>
  </si>
  <si>
    <t>12694/V2</t>
  </si>
  <si>
    <t>12695/V2</t>
  </si>
  <si>
    <t>FPA22IBNSV-0001738</t>
  </si>
  <si>
    <t>DR REDDY'S SRL</t>
  </si>
  <si>
    <t>Grunenthal Italia S.r.l.</t>
  </si>
  <si>
    <t>Cardinal Health Italy 509 Srl</t>
  </si>
  <si>
    <t>Bristol-Myers Squibb S.r.l.</t>
  </si>
  <si>
    <t>Bard s.r.l.</t>
  </si>
  <si>
    <t>32209189 XU</t>
  </si>
  <si>
    <t>870E100199</t>
  </si>
  <si>
    <t>Deas S.r.l</t>
  </si>
  <si>
    <t>2022-VP-0001683</t>
  </si>
  <si>
    <t>CAIR ITALIA SRL</t>
  </si>
  <si>
    <t>Universita Studi Roma Tor Vergata - B - Dipartimento di Biologia</t>
  </si>
  <si>
    <t>SUN PHARMA ITALIA SRL</t>
  </si>
  <si>
    <t>GE Healthcare S.r.l.</t>
  </si>
  <si>
    <t>Deloitte Consulting S.r.l. Societ Benefit</t>
  </si>
  <si>
    <t>SARSTEDT SRL</t>
  </si>
  <si>
    <t>Training Health Emergency &amp; Services s.a.s.</t>
  </si>
  <si>
    <t>1269/P</t>
  </si>
  <si>
    <t>NIKON EUROPE B.V.</t>
  </si>
  <si>
    <t>01/930</t>
  </si>
  <si>
    <t>01/931</t>
  </si>
  <si>
    <t>Bio Optica Milano S.p.A.</t>
  </si>
  <si>
    <t>22VFN009068</t>
  </si>
  <si>
    <t>Roche Diagnostics S.p.A.</t>
  </si>
  <si>
    <t>SI2207542</t>
  </si>
  <si>
    <t>MACO PHARMA ITALIA S.R.L.</t>
  </si>
  <si>
    <t>HIKMA ITALIA S.P.A.</t>
  </si>
  <si>
    <t>IBP22PA-0009695</t>
  </si>
  <si>
    <t>IBP22PA-0009351</t>
  </si>
  <si>
    <t>IBP22PA-0008773</t>
  </si>
  <si>
    <t>IBP22PA-0008498</t>
  </si>
  <si>
    <t>IBP22PA-0008499</t>
  </si>
  <si>
    <t>IBP22PA-0008346</t>
  </si>
  <si>
    <t>228/03</t>
  </si>
  <si>
    <t>22PL019867</t>
  </si>
  <si>
    <t>870E107969</t>
  </si>
  <si>
    <t>PIKDARE S.P.A.</t>
  </si>
  <si>
    <t>HORIBA ABX SAS Societe par Actions Simplifiee</t>
  </si>
  <si>
    <t>EVER PHARMA ITALIA SRL</t>
  </si>
  <si>
    <t>FDC SERVICES S.R.L.</t>
  </si>
  <si>
    <t>000840/22</t>
  </si>
  <si>
    <t>22PL020135</t>
  </si>
  <si>
    <t>BIOSIGMA S.P.A.</t>
  </si>
  <si>
    <t>22FS011785</t>
  </si>
  <si>
    <t>861/PA</t>
  </si>
  <si>
    <t>CSL Behring S.p.A.</t>
  </si>
  <si>
    <t>870E110139</t>
  </si>
  <si>
    <t>22PL020264</t>
  </si>
  <si>
    <t>22PL020310</t>
  </si>
  <si>
    <t>AIR LIQUIDE MEDICAL SYSTEMS S.R.L.</t>
  </si>
  <si>
    <t>2022/1835/P</t>
  </si>
  <si>
    <t>EDWARDS LIFESCIENCES ITALIA s.r.l.</t>
  </si>
  <si>
    <t>1266/2022</t>
  </si>
  <si>
    <t>22PL020366</t>
  </si>
  <si>
    <t>Leica Microsystems S.r.l.</t>
  </si>
  <si>
    <t>ELSE Solutions s.r.l.</t>
  </si>
  <si>
    <t>364/PA</t>
  </si>
  <si>
    <t>SYNOPO SRL</t>
  </si>
  <si>
    <t>175/PA</t>
  </si>
  <si>
    <t>01/985</t>
  </si>
  <si>
    <t>1064/T22</t>
  </si>
  <si>
    <t>1065/T22</t>
  </si>
  <si>
    <t>DIATECH PHARMACOGENETICS SRL</t>
  </si>
  <si>
    <t>1328/PA</t>
  </si>
  <si>
    <t>3766 E</t>
  </si>
  <si>
    <t>3767 E</t>
  </si>
  <si>
    <t>1103/T22</t>
  </si>
  <si>
    <t>1102/T22</t>
  </si>
  <si>
    <t>177/PA-22</t>
  </si>
  <si>
    <t>Evoluzione Srl</t>
  </si>
  <si>
    <t>CLINI-LAB SRL</t>
  </si>
  <si>
    <t>870E112149</t>
  </si>
  <si>
    <t>13104/V2</t>
  </si>
  <si>
    <t>MACROPHARM SRL</t>
  </si>
  <si>
    <t>2022/1243/PA</t>
  </si>
  <si>
    <t>V4-2554</t>
  </si>
  <si>
    <t>EFFEBI HOSPITAL S.R.L.</t>
  </si>
  <si>
    <t>983/2022</t>
  </si>
  <si>
    <t>13274/V2</t>
  </si>
  <si>
    <t>13275/V2</t>
  </si>
  <si>
    <t>Biotest Italia S.r.l.</t>
  </si>
  <si>
    <t>SI2208210</t>
  </si>
  <si>
    <t>AMBU S.R.L.</t>
  </si>
  <si>
    <t>SCM MEDICAL SRL</t>
  </si>
  <si>
    <t>BENEFIS SRL</t>
  </si>
  <si>
    <t>870E114249</t>
  </si>
  <si>
    <t>870E115448</t>
  </si>
  <si>
    <t>VH203058</t>
  </si>
  <si>
    <t>OCTAPHARMA ITALY S.P.A</t>
  </si>
  <si>
    <t>FE22-001212</t>
  </si>
  <si>
    <t>Betamed S.r.l.</t>
  </si>
  <si>
    <t>575/22</t>
  </si>
  <si>
    <t>M.V.S. SRL</t>
  </si>
  <si>
    <t>947/A1</t>
  </si>
  <si>
    <t>1165/T22</t>
  </si>
  <si>
    <t>ITALFARMACO S.p.A.</t>
  </si>
  <si>
    <t>870E116547</t>
  </si>
  <si>
    <t>DASIT SPA</t>
  </si>
  <si>
    <t>005919/W</t>
  </si>
  <si>
    <t>FARMACEUTICI DAMOR S.P.A.</t>
  </si>
  <si>
    <t>FPA22IBNSV-0002066</t>
  </si>
  <si>
    <t>FPA22IBNSV-0002067</t>
  </si>
  <si>
    <t>FPA22IBNSV-0002122</t>
  </si>
  <si>
    <t>CHEMIL S.R.L.</t>
  </si>
  <si>
    <t>E-3521</t>
  </si>
  <si>
    <t>S1/006374</t>
  </si>
  <si>
    <t>008092-PA</t>
  </si>
  <si>
    <t>870E118187</t>
  </si>
  <si>
    <t>IBP22PA-0011883</t>
  </si>
  <si>
    <t>IBP22PA-0011884</t>
  </si>
  <si>
    <t>IBP22PA-0011816</t>
  </si>
  <si>
    <t>IBP22PA-0011334</t>
  </si>
  <si>
    <t>IBP22PA-0010961</t>
  </si>
  <si>
    <t>IBP22PA-0010402</t>
  </si>
  <si>
    <t>Aesse Medical S.p.A.</t>
  </si>
  <si>
    <t>01/1077</t>
  </si>
  <si>
    <t>01/1078</t>
  </si>
  <si>
    <t>CHRISMA SRL</t>
  </si>
  <si>
    <t>DIVISOZERO S.r.l.</t>
  </si>
  <si>
    <t>22PL021266</t>
  </si>
  <si>
    <t>FPA22IBNSV-0002204</t>
  </si>
  <si>
    <t>SI2208549</t>
  </si>
  <si>
    <t>IBSA FARMACEUTICI ITALIA SRL</t>
  </si>
  <si>
    <t>EUROCLONE SPA</t>
  </si>
  <si>
    <t>8983/SP</t>
  </si>
  <si>
    <t>EUROFARM S.P.A.</t>
  </si>
  <si>
    <t>001328/P22</t>
  </si>
  <si>
    <t>22PL021331</t>
  </si>
  <si>
    <t>1633/PA</t>
  </si>
  <si>
    <t>1634/PA</t>
  </si>
  <si>
    <t>Instrumentation Laboratory S.p.A.</t>
  </si>
  <si>
    <t>22PL021391</t>
  </si>
  <si>
    <t>22PL021344</t>
  </si>
  <si>
    <t>22PL021370</t>
  </si>
  <si>
    <t>13587/V2</t>
  </si>
  <si>
    <t>Piramal CCI Spa</t>
  </si>
  <si>
    <t>SI2208616</t>
  </si>
  <si>
    <t>TILLOMED ITALIA S.R.L.</t>
  </si>
  <si>
    <t>22015287/EI</t>
  </si>
  <si>
    <t>22015454/EI</t>
  </si>
  <si>
    <t>008509-PA</t>
  </si>
  <si>
    <t>Alnylam Italy Srl</t>
  </si>
  <si>
    <t>QIAGEN S.r.l.</t>
  </si>
  <si>
    <t>22PL021608</t>
  </si>
  <si>
    <t>Protex Italia srl</t>
  </si>
  <si>
    <t>Immucor Italia Spa</t>
  </si>
  <si>
    <t>350_460_22007112</t>
  </si>
  <si>
    <t>22PL021766</t>
  </si>
  <si>
    <t>1406/2022</t>
  </si>
  <si>
    <t>Tema Sinergie S.p.A.</t>
  </si>
  <si>
    <t>22VS000728</t>
  </si>
  <si>
    <t>22PL021857</t>
  </si>
  <si>
    <t>22PL021856</t>
  </si>
  <si>
    <t>FVD2022/438/b</t>
  </si>
  <si>
    <t>FVD2022/437/b</t>
  </si>
  <si>
    <t>FVD2022/436/b</t>
  </si>
  <si>
    <t>3-2022-00204093</t>
  </si>
  <si>
    <t>TIM  S.p.A.</t>
  </si>
  <si>
    <t>22PL021918</t>
  </si>
  <si>
    <t>350_460_22007313</t>
  </si>
  <si>
    <t>22PL021978</t>
  </si>
  <si>
    <t>ALIFAX S.R.L.</t>
  </si>
  <si>
    <t>5341/4</t>
  </si>
  <si>
    <t>HOLOGIC ITALIA S.r.l.</t>
  </si>
  <si>
    <t>22PL022176</t>
  </si>
  <si>
    <t>22PL022162</t>
  </si>
  <si>
    <t>DE FILIPPO SCANDURRA &amp; PARTNERS</t>
  </si>
  <si>
    <t>196/PA-22</t>
  </si>
  <si>
    <t>SI2208766</t>
  </si>
  <si>
    <t>Fujirebio Italia Srl</t>
  </si>
  <si>
    <t>F.A.S.E. s.r.l. - (P.I./C.F.: 03578710729)</t>
  </si>
  <si>
    <t>A3628</t>
  </si>
  <si>
    <t>350_460_22007484</t>
  </si>
  <si>
    <t>22015818/EI</t>
  </si>
  <si>
    <t>22015566/EI</t>
  </si>
  <si>
    <t>22016878/EI</t>
  </si>
  <si>
    <t>22016839/EI</t>
  </si>
  <si>
    <t>870E121427</t>
  </si>
  <si>
    <t>Campoverde Srl</t>
  </si>
  <si>
    <t>1535 E1</t>
  </si>
  <si>
    <t>EUROSPITAL</t>
  </si>
  <si>
    <t>22B 051701</t>
  </si>
  <si>
    <t>22B 051702</t>
  </si>
  <si>
    <t>350_460_22007569</t>
  </si>
  <si>
    <t>Beckman Coulter S.r.l.</t>
  </si>
  <si>
    <t>200/PA-22</t>
  </si>
  <si>
    <t>22069624 Q1</t>
  </si>
  <si>
    <t>Brainlab Italia srl</t>
  </si>
  <si>
    <t>722000351/PA</t>
  </si>
  <si>
    <t>NEOPHARMED GENTILI S.P.A.</t>
  </si>
  <si>
    <t>350_460_22007598</t>
  </si>
  <si>
    <t>S1/006652</t>
  </si>
  <si>
    <t>GE Medical Systems Italia S.p.A.</t>
  </si>
  <si>
    <t>B2002173-022</t>
  </si>
  <si>
    <t>870E123515</t>
  </si>
  <si>
    <t>160/SI/2022</t>
  </si>
  <si>
    <t>THE BINDING SITE SRL</t>
  </si>
  <si>
    <t>CDF202201113</t>
  </si>
  <si>
    <t>Merck Serono S.p.A.</t>
  </si>
  <si>
    <t>ASSUT EUROPE SPA</t>
  </si>
  <si>
    <t>V60101743</t>
  </si>
  <si>
    <t>POLIFARMA SPA</t>
  </si>
  <si>
    <t>Russo Maria Rosaria</t>
  </si>
  <si>
    <t>968/PA</t>
  </si>
  <si>
    <t>PRODOTTI GIANNI SRL</t>
  </si>
  <si>
    <t>Grifols Italia S.p.a</t>
  </si>
  <si>
    <t>DPS INFORMATICA SNC DI PRESELLO G.&amp; C.</t>
  </si>
  <si>
    <t>22VFN012006</t>
  </si>
  <si>
    <t>BIO-CELL S.r.l.</t>
  </si>
  <si>
    <t>LOFARMA SPA</t>
  </si>
  <si>
    <t>0006038/L</t>
  </si>
  <si>
    <t>CHARLES RIVER LABORATORIES ITALIA s.r.l.</t>
  </si>
  <si>
    <t>Exelentia Srl</t>
  </si>
  <si>
    <t>CERICHEM BIOPHARM SRL</t>
  </si>
  <si>
    <t>S.I.A.L. SRL</t>
  </si>
  <si>
    <t>Agilent Technologies Italia S.p.A.</t>
  </si>
  <si>
    <t>199267155/375505/P1</t>
  </si>
  <si>
    <t>V4-2876</t>
  </si>
  <si>
    <t>Amgen S.r.l a Socio Unico</t>
  </si>
  <si>
    <t>Sanofi S.r.l.</t>
  </si>
  <si>
    <t>Bio-Techne s.r.l.</t>
  </si>
  <si>
    <t>Essedue Group srl</t>
  </si>
  <si>
    <t>104/PA</t>
  </si>
  <si>
    <t>Sapi Med Spa</t>
  </si>
  <si>
    <t>P1474</t>
  </si>
  <si>
    <t>PRIMA PRINT Srls</t>
  </si>
  <si>
    <t>GILSON S.R.L.</t>
  </si>
  <si>
    <t>FoodAR S.r.l.</t>
  </si>
  <si>
    <t>Origio Italia S.r.l</t>
  </si>
  <si>
    <t>PENTAX Italia S.r.l.</t>
  </si>
  <si>
    <t>GYALA S.R.L.</t>
  </si>
  <si>
    <t>SI2209149</t>
  </si>
  <si>
    <t>NACATUR INTERNATIONAL IMPORT EXPORT SRL</t>
  </si>
  <si>
    <t>9453/PA</t>
  </si>
  <si>
    <t>1462/2022</t>
  </si>
  <si>
    <t>AUROGENE S.R.L. A SOCIO UNICO</t>
  </si>
  <si>
    <t>ALSE MEDICA S.r.l. Unipersonale</t>
  </si>
  <si>
    <t>2677/00</t>
  </si>
  <si>
    <t>CONGREGAZIONE DELLE SUORE OSPEDALIERE DELLA MISERICORDIA</t>
  </si>
  <si>
    <t>Gilead Sciences S.r.l.</t>
  </si>
  <si>
    <t>V4-3107</t>
  </si>
  <si>
    <t>PLAISANT SRL</t>
  </si>
  <si>
    <t>Techdow Pharma Italy S.R.L</t>
  </si>
  <si>
    <t>InfraTec S.r.l. - Societ Benefit</t>
  </si>
  <si>
    <t>13805/V2</t>
  </si>
  <si>
    <t>4504 E</t>
  </si>
  <si>
    <t>4503 E</t>
  </si>
  <si>
    <t>FARMASAN S.r.L.</t>
  </si>
  <si>
    <t>1845/PA</t>
  </si>
  <si>
    <t>ARTIGLASS Srl</t>
  </si>
  <si>
    <t>medac pharma Srl</t>
  </si>
  <si>
    <t>6057/PA</t>
  </si>
  <si>
    <t>6056/PA</t>
  </si>
  <si>
    <t>E-4009</t>
  </si>
  <si>
    <t>1380/PA</t>
  </si>
  <si>
    <t>1381/PA</t>
  </si>
  <si>
    <t>1382/PA</t>
  </si>
  <si>
    <t>1383/PA</t>
  </si>
  <si>
    <t>1385/PA</t>
  </si>
  <si>
    <t>1386/PA</t>
  </si>
  <si>
    <t>1387/PA</t>
  </si>
  <si>
    <t>1388/PA</t>
  </si>
  <si>
    <t>1389/PA</t>
  </si>
  <si>
    <t>1390/PA</t>
  </si>
  <si>
    <t>1391/PA</t>
  </si>
  <si>
    <t>1392/PA</t>
  </si>
  <si>
    <t>1393/PA</t>
  </si>
  <si>
    <t>0006135/L</t>
  </si>
  <si>
    <t>ESFORAX ITALIA S.R.L.</t>
  </si>
  <si>
    <t>D.B.A. Italia Srl</t>
  </si>
  <si>
    <t>870E126202</t>
  </si>
  <si>
    <t>IBP22PA-0013612</t>
  </si>
  <si>
    <t>IBP22PA-0013472</t>
  </si>
  <si>
    <t>IBP22PA-0012719</t>
  </si>
  <si>
    <t>IBP22PA-0012651</t>
  </si>
  <si>
    <t>IBP22PA-0012516</t>
  </si>
  <si>
    <t>Land s.r.l.</t>
  </si>
  <si>
    <t>01/1192</t>
  </si>
  <si>
    <t>01/1193</t>
  </si>
  <si>
    <t>Celltrion Healthcare Italy srl</t>
  </si>
  <si>
    <t>001541/P22</t>
  </si>
  <si>
    <t>1075/A1</t>
  </si>
  <si>
    <t>CHEBIOS SRL</t>
  </si>
  <si>
    <t>Nutrisens Italia Srl</t>
  </si>
  <si>
    <t>350_460_22007737</t>
  </si>
  <si>
    <t>Illumina Italy S.r.l.</t>
  </si>
  <si>
    <t>Eisai S.r.l.</t>
  </si>
  <si>
    <t>LEASYS S.p.A.</t>
  </si>
  <si>
    <t>22PL022428</t>
  </si>
  <si>
    <t>22VFN012294</t>
  </si>
  <si>
    <t>GPEM SRL</t>
  </si>
  <si>
    <t>Studio Cartolano srl</t>
  </si>
  <si>
    <t>Servier Italia Spa</t>
  </si>
  <si>
    <t>22VPA05828</t>
  </si>
  <si>
    <t>22PL022720</t>
  </si>
  <si>
    <t>22PL022724</t>
  </si>
  <si>
    <t>22PL022721</t>
  </si>
  <si>
    <t>22PL022725</t>
  </si>
  <si>
    <t>22PL022722</t>
  </si>
  <si>
    <t>22PL022726</t>
  </si>
  <si>
    <t>22PL022723</t>
  </si>
  <si>
    <t>22PL022727</t>
  </si>
  <si>
    <t>22PL022946</t>
  </si>
  <si>
    <t>Enel Energia S.p.A.</t>
  </si>
  <si>
    <t>Engineering Ingegneria Informatica S.p.A</t>
  </si>
  <si>
    <t>Tineri Marco</t>
  </si>
  <si>
    <t>Smith &amp; Nephew S.r.l.</t>
  </si>
  <si>
    <t>ALSCO Italia Srl</t>
  </si>
  <si>
    <t>PHARMA MAR S.R.L</t>
  </si>
  <si>
    <t>GIA.MA S.R.L.</t>
  </si>
  <si>
    <t>000371-0CPA</t>
  </si>
  <si>
    <t>000370-0CPA</t>
  </si>
  <si>
    <t>Carl Zeiss S.P.A.</t>
  </si>
  <si>
    <t>009326-PA</t>
  </si>
  <si>
    <t>009399-PA</t>
  </si>
  <si>
    <t>ABBOTT S.R.L.</t>
  </si>
  <si>
    <t>S22F038370</t>
  </si>
  <si>
    <t>International Security Service Vigilanza S.p.A.</t>
  </si>
  <si>
    <t>PA1219</t>
  </si>
  <si>
    <t>Bracco Imaging Italia Srl</t>
  </si>
  <si>
    <t>870E130570</t>
  </si>
  <si>
    <t>22PL023310</t>
  </si>
  <si>
    <t>EDITORIALE ANICIA S.R.L.</t>
  </si>
  <si>
    <t>218/PA-22</t>
  </si>
  <si>
    <t>HISTO-LINE LABORATORIES SRL</t>
  </si>
  <si>
    <t>1505/2022</t>
  </si>
  <si>
    <t>A.P.M SRL AZIENDA PRODOTTI MEDICALI</t>
  </si>
  <si>
    <t>VP  000814</t>
  </si>
  <si>
    <t>Takeda Italia S.p.A. Societ con socio unico</t>
  </si>
  <si>
    <t>EUROMED SRL</t>
  </si>
  <si>
    <t>0320222VPB004993</t>
  </si>
  <si>
    <t>0320222VPB004995</t>
  </si>
  <si>
    <t>PA1248</t>
  </si>
  <si>
    <t>002410-0C6</t>
  </si>
  <si>
    <t>6206/PA</t>
  </si>
  <si>
    <t>6147/PA</t>
  </si>
  <si>
    <t>6110/PA</t>
  </si>
  <si>
    <t>6148/PA</t>
  </si>
  <si>
    <t>CARLO ERBA REAGENTS SRL</t>
  </si>
  <si>
    <t>199267729/375910/P1</t>
  </si>
  <si>
    <t>NESTLE' ITALIANA SPA</t>
  </si>
  <si>
    <t>Cepheid SRL</t>
  </si>
  <si>
    <t>2737/00</t>
  </si>
  <si>
    <t>2738/00</t>
  </si>
  <si>
    <t>UniCredit S.p.A.</t>
  </si>
  <si>
    <t>ISTITUTO BIOCHIMICO ITALIANO</t>
  </si>
  <si>
    <t>Siemens Healthcare S.r.L.</t>
  </si>
  <si>
    <t>FARM srl</t>
  </si>
  <si>
    <t>2022/1618/PA</t>
  </si>
  <si>
    <t>UCB Pharma S.p.a. soggetta a direzione e coordinamento di UCB SA-Belgio</t>
  </si>
  <si>
    <t>Janssen-Cilag, SpA</t>
  </si>
  <si>
    <t>SEBIA ITALIA S.R.L.</t>
  </si>
  <si>
    <t>5126/S</t>
  </si>
  <si>
    <t>Novartis Farma S.p.A</t>
  </si>
  <si>
    <t>DIAGNOSTIC PROJECT Srl</t>
  </si>
  <si>
    <t>5263/S</t>
  </si>
  <si>
    <t>5262/S</t>
  </si>
  <si>
    <t>FASTWEB SpA</t>
  </si>
  <si>
    <t>PAE0032085</t>
  </si>
  <si>
    <t>PAE0032086</t>
  </si>
  <si>
    <t>PAE0032087</t>
  </si>
  <si>
    <t>ASTELLAS PHARMA SPA</t>
  </si>
  <si>
    <t>TECSUD S.R.L.</t>
  </si>
  <si>
    <t>22FS014335</t>
  </si>
  <si>
    <t>Abiogen Pharma Spa</t>
  </si>
  <si>
    <t>AB22VPA04821</t>
  </si>
  <si>
    <t>LUONGO SECURITY SRL</t>
  </si>
  <si>
    <t>350_460_22008024</t>
  </si>
  <si>
    <t>Bruker Italia Srl</t>
  </si>
  <si>
    <t>Italpol Servizi Fiduciari S.r.l.</t>
  </si>
  <si>
    <t>9658/PA</t>
  </si>
  <si>
    <t>9659/PA</t>
  </si>
  <si>
    <t>9660/PA</t>
  </si>
  <si>
    <t>9661/PA</t>
  </si>
  <si>
    <t>CANTEL MEDICAL (ITALY) S.r.l.</t>
  </si>
  <si>
    <t>003387-0C7</t>
  </si>
  <si>
    <t>BARZANO` &amp; ZANARDO ROMA S.P.A.</t>
  </si>
  <si>
    <t>Boehringer Ingelheim Italia S.p.A.</t>
  </si>
  <si>
    <t>22017790/EI</t>
  </si>
  <si>
    <t>22017784/EI</t>
  </si>
  <si>
    <t>22017783/EI</t>
  </si>
  <si>
    <t>22017744/EI</t>
  </si>
  <si>
    <t>22017569/EI</t>
  </si>
  <si>
    <t>22017540/EI</t>
  </si>
  <si>
    <t>22017541/EI</t>
  </si>
  <si>
    <t>22017548/EI</t>
  </si>
  <si>
    <t>22017547/EI</t>
  </si>
  <si>
    <t>22017537/EI</t>
  </si>
  <si>
    <t>22017538/EI</t>
  </si>
  <si>
    <t>22017535/EI</t>
  </si>
  <si>
    <t>22017539/EI</t>
  </si>
  <si>
    <t>22017536/EI</t>
  </si>
  <si>
    <t>22017291/EI</t>
  </si>
  <si>
    <t>22017290/EI</t>
  </si>
  <si>
    <t>22017289/EI</t>
  </si>
  <si>
    <t>22017090/EI</t>
  </si>
  <si>
    <t>22017089/EI</t>
  </si>
  <si>
    <t>22017088/EI</t>
  </si>
  <si>
    <t>22017087/EI</t>
  </si>
  <si>
    <t>22017086/EI</t>
  </si>
  <si>
    <t>22017085/EI</t>
  </si>
  <si>
    <t>22017084/EI</t>
  </si>
  <si>
    <t>22017083/EI</t>
  </si>
  <si>
    <t>22017082/EI</t>
  </si>
  <si>
    <t>22017081/EI</t>
  </si>
  <si>
    <t>22017080/EI</t>
  </si>
  <si>
    <t>22017079/EI</t>
  </si>
  <si>
    <t>22018088/EI</t>
  </si>
  <si>
    <t>22018090/EI</t>
  </si>
  <si>
    <t>22018087/EI</t>
  </si>
  <si>
    <t>22018086/EI</t>
  </si>
  <si>
    <t>870E134806</t>
  </si>
  <si>
    <t>HERA COMM S.p.A.</t>
  </si>
  <si>
    <t>22017916/EI</t>
  </si>
  <si>
    <t>22018452/EI</t>
  </si>
  <si>
    <t>22018340/EI</t>
  </si>
  <si>
    <t>22018338/EI</t>
  </si>
  <si>
    <t>22018339/EI</t>
  </si>
  <si>
    <t>22018294/EI</t>
  </si>
  <si>
    <t>SANITA' EMERGENZA AMBULANZE - S.E.A. SRL</t>
  </si>
  <si>
    <t>02/000084</t>
  </si>
  <si>
    <t>Clinisciences Srl unipersonale</t>
  </si>
  <si>
    <t>nal von minden s.r.l.</t>
  </si>
  <si>
    <t>MEDI DIAGNOSTICI S.R.L.</t>
  </si>
  <si>
    <t>000513/22</t>
  </si>
  <si>
    <t>MSD ITALIA S.R.L.</t>
  </si>
  <si>
    <t>5912/4</t>
  </si>
  <si>
    <t>5915/4</t>
  </si>
  <si>
    <t>22PL023628</t>
  </si>
  <si>
    <t>5913/4</t>
  </si>
  <si>
    <t>5914/4</t>
  </si>
  <si>
    <t>S.A.L.F S.P.A. LABORATORIO FARMACOLOGICO SOCIO UNICO ANGEL'S SRL</t>
  </si>
  <si>
    <t>A4016</t>
  </si>
  <si>
    <t>A4017</t>
  </si>
  <si>
    <t>AIESI HOSPITAL SERVICE SAS</t>
  </si>
  <si>
    <t>5380/01</t>
  </si>
  <si>
    <t>1019/PA</t>
  </si>
  <si>
    <t>1020/PA</t>
  </si>
  <si>
    <t>1021/PA</t>
  </si>
  <si>
    <t>22PL023713</t>
  </si>
  <si>
    <t>22PL023730</t>
  </si>
  <si>
    <t>22PL023712</t>
  </si>
  <si>
    <t>ab medica s.p.a.</t>
  </si>
  <si>
    <t>BUREAU VERITAS ITALIA Spa</t>
  </si>
  <si>
    <t>QURE Srl</t>
  </si>
  <si>
    <t>OLYMPUS ITALIA S.R.L.</t>
  </si>
  <si>
    <t>SI2209777</t>
  </si>
  <si>
    <t>6259/PA</t>
  </si>
  <si>
    <t>FPA22IBNSV-0002482</t>
  </si>
  <si>
    <t>0320222VPB005118</t>
  </si>
  <si>
    <t>12/22/PA</t>
  </si>
  <si>
    <t>Salvatori Giovanni</t>
  </si>
  <si>
    <t>Campo Flaminia</t>
  </si>
  <si>
    <t>22VPA06248</t>
  </si>
  <si>
    <t>1464/PA</t>
  </si>
  <si>
    <t>1465/PA</t>
  </si>
  <si>
    <t>1466/PA</t>
  </si>
  <si>
    <t>1467/PA</t>
  </si>
  <si>
    <t>1468/PA</t>
  </si>
  <si>
    <t>1469/PA</t>
  </si>
  <si>
    <t>1470/PA</t>
  </si>
  <si>
    <t>1471/PA</t>
  </si>
  <si>
    <t>1481/PA</t>
  </si>
  <si>
    <t>KYOWA KIRIN S.R.L. a socio unico</t>
  </si>
  <si>
    <t>5880/C</t>
  </si>
  <si>
    <t>CERACARTA S.P.A.</t>
  </si>
  <si>
    <t>1422/T22</t>
  </si>
  <si>
    <t>1398/T22</t>
  </si>
  <si>
    <t>1421/T22</t>
  </si>
  <si>
    <t>LGC Standards S.r.L.</t>
  </si>
  <si>
    <t>ME.SYS S.R.L.</t>
  </si>
  <si>
    <t>COMECER SPA</t>
  </si>
  <si>
    <t>0000294P22</t>
  </si>
  <si>
    <t>350_460_22008242</t>
  </si>
  <si>
    <t>22VFN013157</t>
  </si>
  <si>
    <t>22VFN013158</t>
  </si>
  <si>
    <t>Haemonetics Italia S.r.l.</t>
  </si>
  <si>
    <t>870E143430</t>
  </si>
  <si>
    <t>10016/PA</t>
  </si>
  <si>
    <t>10017/PA</t>
  </si>
  <si>
    <t>10018/PA</t>
  </si>
  <si>
    <t>10019/PA</t>
  </si>
  <si>
    <t>02/000086</t>
  </si>
  <si>
    <t>02/000085</t>
  </si>
  <si>
    <t>4953 E</t>
  </si>
  <si>
    <t>MYOPORUM DI MICHELANGELI STEFANO &amp; ALONGI M.CRISTINA S.A.S.</t>
  </si>
  <si>
    <t>P000168</t>
  </si>
  <si>
    <t>S22F040403</t>
  </si>
  <si>
    <t>009968-PA</t>
  </si>
  <si>
    <t>22079547 Q1</t>
  </si>
  <si>
    <t>B.S.N. Srl</t>
  </si>
  <si>
    <t>PA/1396/2022</t>
  </si>
  <si>
    <t>Giochemica S.r.l. Unipersonale</t>
  </si>
  <si>
    <t>5502/2022</t>
  </si>
  <si>
    <t>1580/2022</t>
  </si>
  <si>
    <t>V4-3361</t>
  </si>
  <si>
    <t>350_460_22008331</t>
  </si>
  <si>
    <t>LEO PHARMA SPA</t>
  </si>
  <si>
    <t>AbbVie S.r.l. a Socio Unico</t>
  </si>
  <si>
    <t>22PL023906</t>
  </si>
  <si>
    <t>870E143429</t>
  </si>
  <si>
    <t>22VFN013364</t>
  </si>
  <si>
    <t>Vedise Hospital S.p.A.</t>
  </si>
  <si>
    <t>A8393</t>
  </si>
  <si>
    <t>350_460_22008358</t>
  </si>
  <si>
    <t>S1/007378</t>
  </si>
  <si>
    <t>S1/007388</t>
  </si>
  <si>
    <t>199268546/376561/P1</t>
  </si>
  <si>
    <t>199268547/376562/P1</t>
  </si>
  <si>
    <t>ADVANCED ACCELERATOR APPLICATIONS ITALY, S.r.l.</t>
  </si>
  <si>
    <t>PASI-008956</t>
  </si>
  <si>
    <t>22PL024006</t>
  </si>
  <si>
    <t>Cryoservice &amp; Medical Devices S.r.l.</t>
  </si>
  <si>
    <t>68/PA</t>
  </si>
  <si>
    <t>22VFN013453</t>
  </si>
  <si>
    <t>22SPLIT0172</t>
  </si>
  <si>
    <t>6364/4</t>
  </si>
  <si>
    <t>6365/4</t>
  </si>
  <si>
    <t>2877/00</t>
  </si>
  <si>
    <t>1482/PA</t>
  </si>
  <si>
    <t>SI2210061</t>
  </si>
  <si>
    <t>1530/PA</t>
  </si>
  <si>
    <t>1531/PA</t>
  </si>
  <si>
    <t>1532/PA</t>
  </si>
  <si>
    <t>1533/PA</t>
  </si>
  <si>
    <t>1534/PA</t>
  </si>
  <si>
    <t>1535/PA</t>
  </si>
  <si>
    <t>1536/PA</t>
  </si>
  <si>
    <t>473/PA</t>
  </si>
  <si>
    <t>010039-PA</t>
  </si>
  <si>
    <t>ViiV Healthcare S.r.l Unipersonale</t>
  </si>
  <si>
    <t>22VPA06406</t>
  </si>
  <si>
    <t>6404/PA</t>
  </si>
  <si>
    <t>GPI S.p.A.</t>
  </si>
  <si>
    <t>014/6539</t>
  </si>
  <si>
    <t>2915/00</t>
  </si>
  <si>
    <t>2916/00</t>
  </si>
  <si>
    <t>199268623/376669/P1</t>
  </si>
  <si>
    <t>199268625/376677/P1</t>
  </si>
  <si>
    <t>199268624/376662/P1</t>
  </si>
  <si>
    <t>Advanced Sterilization Products Italia Srl</t>
  </si>
  <si>
    <t>B2002591-022</t>
  </si>
  <si>
    <t>B2002592-022</t>
  </si>
  <si>
    <t>22PL024144</t>
  </si>
  <si>
    <t>A8490</t>
  </si>
  <si>
    <t>IT Consulting Srl</t>
  </si>
  <si>
    <t>Giuffrida Anna</t>
  </si>
  <si>
    <t>1538/PA</t>
  </si>
  <si>
    <t>1539/PA</t>
  </si>
  <si>
    <t>119/PA</t>
  </si>
  <si>
    <t>ALCANTARA SRL</t>
  </si>
  <si>
    <t>292/PA</t>
  </si>
  <si>
    <t>S22F041497</t>
  </si>
  <si>
    <t>LeasePlan Italia S.p.A.</t>
  </si>
  <si>
    <t>3-2022-00204839</t>
  </si>
  <si>
    <t>3-2022-00204840</t>
  </si>
  <si>
    <t>003600-0C7</t>
  </si>
  <si>
    <t>350_460_22008490</t>
  </si>
  <si>
    <t>350_460_22008491</t>
  </si>
  <si>
    <t>350_460_22008492</t>
  </si>
  <si>
    <t>DEDALUS ITALIA SPA</t>
  </si>
  <si>
    <t>DEDE2202477</t>
  </si>
  <si>
    <t>DEDE2202484</t>
  </si>
  <si>
    <t>DEDE2202483</t>
  </si>
  <si>
    <t>DEDE2202478</t>
  </si>
  <si>
    <t>DEDE2202481</t>
  </si>
  <si>
    <t>Varian Medical Systems Italia SpA</t>
  </si>
  <si>
    <t>22PL024312</t>
  </si>
  <si>
    <t>22PL024313</t>
  </si>
  <si>
    <t>Pacifico s.r.l.</t>
  </si>
  <si>
    <t>3/770</t>
  </si>
  <si>
    <t>3/756</t>
  </si>
  <si>
    <t>3/769</t>
  </si>
  <si>
    <t>3/774</t>
  </si>
  <si>
    <t>3/773</t>
  </si>
  <si>
    <t>3/772</t>
  </si>
  <si>
    <t>3/771</t>
  </si>
  <si>
    <t>Philips S.p.A. - Healthcare</t>
  </si>
  <si>
    <t>NAZARKO LILIIA</t>
  </si>
  <si>
    <t>22VFN013607</t>
  </si>
  <si>
    <t>ACOM ADVANCED CENTER ONCOLOGY MACERATA SRL</t>
  </si>
  <si>
    <t>3.M.C. spa</t>
  </si>
  <si>
    <t>SCUDOMED SRL</t>
  </si>
  <si>
    <t>37/001</t>
  </si>
  <si>
    <t>GM. MEDICA SRL</t>
  </si>
  <si>
    <t>FT133 PA</t>
  </si>
  <si>
    <t>SCUDO PRIVACY SRL</t>
  </si>
  <si>
    <t>42/001</t>
  </si>
  <si>
    <t>FE22-001580</t>
  </si>
  <si>
    <t>BIONOVA TECHNOLOGIES SRL</t>
  </si>
  <si>
    <t>Net4market - CSAmed srl</t>
  </si>
  <si>
    <t>002643-0C6</t>
  </si>
  <si>
    <t>V4-3458</t>
  </si>
  <si>
    <t>V4-3459</t>
  </si>
  <si>
    <t>22VS000880</t>
  </si>
  <si>
    <t>Acea Ato2 S.p.A.</t>
  </si>
  <si>
    <t>1471/T22</t>
  </si>
  <si>
    <t>1469/T22</t>
  </si>
  <si>
    <t>870E150820</t>
  </si>
  <si>
    <t>1470/T22</t>
  </si>
  <si>
    <t>22PL024385</t>
  </si>
  <si>
    <t>Renna Davide</t>
  </si>
  <si>
    <t>MENGARELLI SAMANTHA</t>
  </si>
  <si>
    <t>Murtas Federica</t>
  </si>
  <si>
    <t>Righetti Giorgia</t>
  </si>
  <si>
    <t>D'Annunzio Simone</t>
  </si>
  <si>
    <t>Zambardi Alessandra</t>
  </si>
  <si>
    <t>Costantini Manuela</t>
  </si>
  <si>
    <t>BUHLMANN Italia S.r.l.</t>
  </si>
  <si>
    <t>007374/W</t>
  </si>
  <si>
    <t>Cavicchi Flavia</t>
  </si>
  <si>
    <t>ITAMEDICAL SRL</t>
  </si>
  <si>
    <t>90/001</t>
  </si>
  <si>
    <t>Di Traglia Silvia</t>
  </si>
  <si>
    <t>6516/4</t>
  </si>
  <si>
    <t>6517/4</t>
  </si>
  <si>
    <t>FARMADATI ITALIA SRL</t>
  </si>
  <si>
    <t>0000/0000001526</t>
  </si>
  <si>
    <t>NS OFFICE di Natale Silvestri</t>
  </si>
  <si>
    <t>Truglio Mauro</t>
  </si>
  <si>
    <t>AB22VPA05130</t>
  </si>
  <si>
    <t>6562/PA</t>
  </si>
  <si>
    <t>2022-FTEL-0003440</t>
  </si>
  <si>
    <t>2110/PA</t>
  </si>
  <si>
    <t>199269085/376964/P1</t>
  </si>
  <si>
    <t>PASI-008987</t>
  </si>
  <si>
    <t>DEMAX SPA</t>
  </si>
  <si>
    <t>VE-73</t>
  </si>
  <si>
    <t>Dott. Andrea D'Arino</t>
  </si>
  <si>
    <t>Roberto Luigi</t>
  </si>
  <si>
    <t>Facciolo Livia</t>
  </si>
  <si>
    <t>TECNOLOGIE AVANZATE T.A. SRL</t>
  </si>
  <si>
    <t>351/PA</t>
  </si>
  <si>
    <t>Lobascio Anna Maria</t>
  </si>
  <si>
    <t>franzoso paola</t>
  </si>
  <si>
    <t>Canu</t>
  </si>
  <si>
    <t>A8748</t>
  </si>
  <si>
    <t>Nasini Gabriella</t>
  </si>
  <si>
    <t>DI FILIPPO ANNAMARIA</t>
  </si>
  <si>
    <t>Messina Beatrice</t>
  </si>
  <si>
    <t>Alei Lavinia</t>
  </si>
  <si>
    <t>Fulgenzio Chiara</t>
  </si>
  <si>
    <t>22PL024526</t>
  </si>
  <si>
    <t>0320222VPB005406</t>
  </si>
  <si>
    <t>0320222VPB005409</t>
  </si>
  <si>
    <t>VETRO SCIENTIFICA SRL</t>
  </si>
  <si>
    <t>I-TEMA SRL</t>
  </si>
  <si>
    <t>New Technologies Supplies s.r.l.</t>
  </si>
  <si>
    <t>3/318</t>
  </si>
  <si>
    <t>22VS000884</t>
  </si>
  <si>
    <t>22VFN013851</t>
  </si>
  <si>
    <t>01/1294</t>
  </si>
  <si>
    <t>01/1268</t>
  </si>
  <si>
    <t>01/1269</t>
  </si>
  <si>
    <t>SI2210372</t>
  </si>
  <si>
    <t>SI2210395</t>
  </si>
  <si>
    <t>870E153293</t>
  </si>
  <si>
    <t>870E153294</t>
  </si>
  <si>
    <t>LEGISLAZIONE TECNICA S.r.l.</t>
  </si>
  <si>
    <t>870E153292</t>
  </si>
  <si>
    <t>ATILANGELLA MARIO SRL ECOLOGICA SUD SRL ECOSUMMA SRL</t>
  </si>
  <si>
    <t>KALTEK S.R.L.</t>
  </si>
  <si>
    <t>22/100/005500</t>
  </si>
  <si>
    <t>FPA22IBNSV-0002605</t>
  </si>
  <si>
    <t>COPERNICO SOCIETA' CONSORTILE</t>
  </si>
  <si>
    <t>1670/2022</t>
  </si>
  <si>
    <t>EUROIMMUN ITALIA S.R.L. con Socio Unico</t>
  </si>
  <si>
    <t>S3226</t>
  </si>
  <si>
    <t>ERNESTO INVERNIZZI S.P.A.</t>
  </si>
  <si>
    <t>2605 / V1</t>
  </si>
  <si>
    <t>2201/PA</t>
  </si>
  <si>
    <t>Terumo Italia S.r.l. Unipersonale</t>
  </si>
  <si>
    <t>22083601 Q1</t>
  </si>
  <si>
    <t>GIULIA QUARTA</t>
  </si>
  <si>
    <t>Gazia Carlo</t>
  </si>
  <si>
    <t>IBP22PA-0015558</t>
  </si>
  <si>
    <t>IBP22PA-0015460</t>
  </si>
  <si>
    <t>IBP22PA-0015459</t>
  </si>
  <si>
    <t>IBP22PA-0015134</t>
  </si>
  <si>
    <t>IBP22PA-0014739</t>
  </si>
  <si>
    <t>IBP22PA-0014567</t>
  </si>
  <si>
    <t>IBP22PA-0014240</t>
  </si>
  <si>
    <t>IBP22PA-0013826</t>
  </si>
  <si>
    <t>0000317P22</t>
  </si>
  <si>
    <t>870E155665</t>
  </si>
  <si>
    <t>V4-3575</t>
  </si>
  <si>
    <t>DEDE2202769</t>
  </si>
  <si>
    <t>DEDE2202768</t>
  </si>
  <si>
    <t>V60102040</t>
  </si>
  <si>
    <t>LABORATORIO FARMACOLOGICO MILANESE S.r.l.</t>
  </si>
  <si>
    <t>1765/P</t>
  </si>
  <si>
    <t>350_460_22008666</t>
  </si>
  <si>
    <t>LEONARDO  SRL</t>
  </si>
  <si>
    <t>722000417/PA</t>
  </si>
  <si>
    <t>BIOMATRIX SRL A SOCIO UNICO</t>
  </si>
  <si>
    <t>Cartolano Silvia</t>
  </si>
  <si>
    <t>calandra mauro</t>
  </si>
  <si>
    <t>22VFN014010</t>
  </si>
  <si>
    <t>COMFIT S.r.l</t>
  </si>
  <si>
    <t>Grimaldi Mariella</t>
  </si>
  <si>
    <t>Filibeck Umberto</t>
  </si>
  <si>
    <t>ELISICILIA S.R.L.</t>
  </si>
  <si>
    <t>Buffon Veronica</t>
  </si>
  <si>
    <t>350_460_22008713</t>
  </si>
  <si>
    <t>1602/PA</t>
  </si>
  <si>
    <t>1603/PA</t>
  </si>
  <si>
    <t>1604/PA</t>
  </si>
  <si>
    <t>1605/PA</t>
  </si>
  <si>
    <t>1608/PA</t>
  </si>
  <si>
    <t>1610/PA</t>
  </si>
  <si>
    <t>1606/PA</t>
  </si>
  <si>
    <t>1607/PA</t>
  </si>
  <si>
    <t>1609/PA</t>
  </si>
  <si>
    <t>VM SOFT DI MARCO VIGNATI</t>
  </si>
  <si>
    <t>10029/SP</t>
  </si>
  <si>
    <t>VP  000923</t>
  </si>
  <si>
    <t>199269465/377270/P1</t>
  </si>
  <si>
    <t>22FS015711</t>
  </si>
  <si>
    <t>1697/2022</t>
  </si>
  <si>
    <t>1698/2022</t>
  </si>
  <si>
    <t>22PL024785</t>
  </si>
  <si>
    <t>1263/E</t>
  </si>
  <si>
    <t>Michisanti Mattia</t>
  </si>
  <si>
    <t>DR.CORRADO ORCIUOLO</t>
  </si>
  <si>
    <t>Rotulo Arianna</t>
  </si>
  <si>
    <t>Pagnoni Alice</t>
  </si>
  <si>
    <t>Olivetti Pietro</t>
  </si>
  <si>
    <t>5290 E</t>
  </si>
  <si>
    <t>CCG SRL</t>
  </si>
  <si>
    <t>4654 /RM</t>
  </si>
  <si>
    <t>GRUPPO SERVIZI ASSOCIATI SPA S.U.</t>
  </si>
  <si>
    <t>V070012205799</t>
  </si>
  <si>
    <t>Bioclarma srl</t>
  </si>
  <si>
    <t>001286/22</t>
  </si>
  <si>
    <t>350_460_22008810</t>
  </si>
  <si>
    <t>vega Srl</t>
  </si>
  <si>
    <t>375/00002</t>
  </si>
  <si>
    <t>Becton Dickinson Italia S.p.A.</t>
  </si>
  <si>
    <t>22086031 Q1</t>
  </si>
  <si>
    <t>ERREKAPPA EUROTERAPICI SPA</t>
  </si>
  <si>
    <t>Giada Progetti Srl</t>
  </si>
  <si>
    <t>Garelli Valentina</t>
  </si>
  <si>
    <t>6774/PA</t>
  </si>
  <si>
    <t>22VPA06654</t>
  </si>
  <si>
    <t>000430-0CPA</t>
  </si>
  <si>
    <t>000431-0CPA</t>
  </si>
  <si>
    <t>MASTROIANNI RICCARDO</t>
  </si>
  <si>
    <t>350_460_22008843</t>
  </si>
  <si>
    <t>22086558 Q1</t>
  </si>
  <si>
    <t>22018655/EI</t>
  </si>
  <si>
    <t>22018647/EI</t>
  </si>
  <si>
    <t>22018646/EI</t>
  </si>
  <si>
    <t>22018656/EI</t>
  </si>
  <si>
    <t>22018654/EI</t>
  </si>
  <si>
    <t>22018645/EI</t>
  </si>
  <si>
    <t>22018875/EI</t>
  </si>
  <si>
    <t>22018652/EI</t>
  </si>
  <si>
    <t>22018825/EI</t>
  </si>
  <si>
    <t>22018876/EI</t>
  </si>
  <si>
    <t>22019122/EI</t>
  </si>
  <si>
    <t>22019357/EI</t>
  </si>
  <si>
    <t>22019307/EI</t>
  </si>
  <si>
    <t>22019356/EI</t>
  </si>
  <si>
    <t>22019124/EI</t>
  </si>
  <si>
    <t>22019125/EI</t>
  </si>
  <si>
    <t>22019123/EI</t>
  </si>
  <si>
    <t>22019126/EI</t>
  </si>
  <si>
    <t>22019120/EI</t>
  </si>
  <si>
    <t>22018998/EI</t>
  </si>
  <si>
    <t>22019675/EI</t>
  </si>
  <si>
    <t>22019669/EI</t>
  </si>
  <si>
    <t>22019673/EI</t>
  </si>
  <si>
    <t>22019672/EI</t>
  </si>
  <si>
    <t>22019479/EI</t>
  </si>
  <si>
    <t>22019676/EI</t>
  </si>
  <si>
    <t>22019670/EI</t>
  </si>
  <si>
    <t>22019674/EI</t>
  </si>
  <si>
    <t>22019671/EI</t>
  </si>
  <si>
    <t>22019869/EI</t>
  </si>
  <si>
    <t>22020068/EI</t>
  </si>
  <si>
    <t>22020067/EI</t>
  </si>
  <si>
    <t>22020259/EI</t>
  </si>
  <si>
    <t>22020277/EI</t>
  </si>
  <si>
    <t>22020278/EI</t>
  </si>
  <si>
    <t>22020258/EI</t>
  </si>
  <si>
    <t>22020449/EI</t>
  </si>
  <si>
    <t>22020276/EI</t>
  </si>
  <si>
    <t>22020257/EI</t>
  </si>
  <si>
    <t>22020708/EI</t>
  </si>
  <si>
    <t>22020635/EI</t>
  </si>
  <si>
    <t>22020707/EI</t>
  </si>
  <si>
    <t>22020497/EI</t>
  </si>
  <si>
    <t>SI2210798</t>
  </si>
  <si>
    <t>22020498/EI</t>
  </si>
  <si>
    <t>Engi.S. Engineering Services Srl</t>
  </si>
  <si>
    <t>Buonomini Anna Rita</t>
  </si>
  <si>
    <t>Seqirus Srl</t>
  </si>
  <si>
    <t>1719/2022</t>
  </si>
  <si>
    <t>1720/2022</t>
  </si>
  <si>
    <t>AB22VPA05327</t>
  </si>
  <si>
    <t>7X04665461</t>
  </si>
  <si>
    <t>7X04452347</t>
  </si>
  <si>
    <t>199269864/377563/P1</t>
  </si>
  <si>
    <t>The MathWorks srl</t>
  </si>
  <si>
    <t>DUSSMANN SERVICE S.R.L.</t>
  </si>
  <si>
    <t>22VS000904</t>
  </si>
  <si>
    <t>PAE0037380</t>
  </si>
  <si>
    <t>PAE0037381</t>
  </si>
  <si>
    <t>001745/P22</t>
  </si>
  <si>
    <t>INDUSTRY SOCIETA' A RESPONSABILITA' LIMITATA SEMPLIFICATA</t>
  </si>
  <si>
    <t>22PL025132</t>
  </si>
  <si>
    <t>870E161930</t>
  </si>
  <si>
    <t>Mingo Federico</t>
  </si>
  <si>
    <t>FATER S.p.A.</t>
  </si>
  <si>
    <t>Zennaro Alessandro</t>
  </si>
  <si>
    <t>007659/W</t>
  </si>
  <si>
    <t>MONDIALPOL SECURITY S.P.A. CON UNICO SOCIO</t>
  </si>
  <si>
    <t>22VFN014486</t>
  </si>
  <si>
    <t>Consortium GARR</t>
  </si>
  <si>
    <t>1666/PA</t>
  </si>
  <si>
    <t>1667/PA</t>
  </si>
  <si>
    <t>1668/PA</t>
  </si>
  <si>
    <t>1669/PA</t>
  </si>
  <si>
    <t>1670/PA</t>
  </si>
  <si>
    <t>5467 E</t>
  </si>
  <si>
    <t>5468 E</t>
  </si>
  <si>
    <t>5469 E</t>
  </si>
  <si>
    <t>ID &amp; CO. SRL</t>
  </si>
  <si>
    <t>10650/5</t>
  </si>
  <si>
    <t>10651/5</t>
  </si>
  <si>
    <t>THEODORA DARALIOTI</t>
  </si>
  <si>
    <t>22FS016267</t>
  </si>
  <si>
    <t>SERVIMED INDUSTRIAL SPA</t>
  </si>
  <si>
    <t>IGEA SPA</t>
  </si>
  <si>
    <t>IT00122VPA00383</t>
  </si>
  <si>
    <t>IT00122VPA00384</t>
  </si>
  <si>
    <t>Atos Italia S.p.A.</t>
  </si>
  <si>
    <t>0320222VPB005673</t>
  </si>
  <si>
    <t>0320222VPB005687</t>
  </si>
  <si>
    <t>02/000101</t>
  </si>
  <si>
    <t>22VPA06902</t>
  </si>
  <si>
    <t>3-2022-00205123</t>
  </si>
  <si>
    <t>350_460_22009047</t>
  </si>
  <si>
    <t>22PL025251</t>
  </si>
  <si>
    <t>FVD2022/631/b</t>
  </si>
  <si>
    <t>Fior Milena</t>
  </si>
  <si>
    <t>22VFN014597</t>
  </si>
  <si>
    <t>1306/E</t>
  </si>
  <si>
    <t>E-4616</t>
  </si>
  <si>
    <t>SI2210959</t>
  </si>
  <si>
    <t>01/1348</t>
  </si>
  <si>
    <t>01/1350</t>
  </si>
  <si>
    <t>01/1349</t>
  </si>
  <si>
    <t>CDF202201374</t>
  </si>
  <si>
    <t>870E165356</t>
  </si>
  <si>
    <t>V4-3731</t>
  </si>
  <si>
    <t>22PL025381</t>
  </si>
  <si>
    <t>22PL025382</t>
  </si>
  <si>
    <t>MONTI MAURIZIO &amp; FIGLI S.R.L.</t>
  </si>
  <si>
    <t>I.EL.ET.  S.R.L.</t>
  </si>
  <si>
    <t>MICRO LAB EQUIPMENT SRL</t>
  </si>
  <si>
    <t>6922/4</t>
  </si>
  <si>
    <t>6839/4</t>
  </si>
  <si>
    <t>416/00002</t>
  </si>
  <si>
    <t>3/828</t>
  </si>
  <si>
    <t>S1/008112</t>
  </si>
  <si>
    <t>S1/008113</t>
  </si>
  <si>
    <t>22PL025476</t>
  </si>
  <si>
    <t>2277-P</t>
  </si>
  <si>
    <t>Miltenyi Biotec Srl</t>
  </si>
  <si>
    <t>Thea Farma S.p.A.</t>
  </si>
  <si>
    <t>22FS016562</t>
  </si>
  <si>
    <t>870E169397</t>
  </si>
  <si>
    <t>ALMIRALL S.P.A</t>
  </si>
  <si>
    <t>F12526</t>
  </si>
  <si>
    <t>22VFN014799</t>
  </si>
  <si>
    <t>SOCIETA' ITALIANA CHIMICI DIVISIONE SCIENTIFICA SRL UNIP</t>
  </si>
  <si>
    <t>A4428</t>
  </si>
  <si>
    <t>A4429</t>
  </si>
  <si>
    <t>LABOINDUSTRIA S.P.A.</t>
  </si>
  <si>
    <t>2022FS007121</t>
  </si>
  <si>
    <t>S22F043739</t>
  </si>
  <si>
    <t>SGM Di Paolo Giacalone</t>
  </si>
  <si>
    <t>ITA S.r.l.</t>
  </si>
  <si>
    <t>752/22PA</t>
  </si>
  <si>
    <t>0000331P22</t>
  </si>
  <si>
    <t>7134/PA</t>
  </si>
  <si>
    <t>7231/PA</t>
  </si>
  <si>
    <t>FPA22IBNSV-0002830</t>
  </si>
  <si>
    <t>22VPA07047</t>
  </si>
  <si>
    <t>2379/PA</t>
  </si>
  <si>
    <t>PRESENT S.P.A.</t>
  </si>
  <si>
    <t>6189/2022</t>
  </si>
  <si>
    <t>V070012206202</t>
  </si>
  <si>
    <t>V070012206203</t>
  </si>
  <si>
    <t>SI2211290</t>
  </si>
  <si>
    <t>ESTER INSINGA</t>
  </si>
  <si>
    <t>1208/PA</t>
  </si>
  <si>
    <t>763/PAR</t>
  </si>
  <si>
    <t>11323/PA</t>
  </si>
  <si>
    <t>11324/PA</t>
  </si>
  <si>
    <t>11325/PA</t>
  </si>
  <si>
    <t>HEART LIFE CROCE AMICA SRL</t>
  </si>
  <si>
    <t>21 IF</t>
  </si>
  <si>
    <t>22 IF</t>
  </si>
  <si>
    <t>20 IF</t>
  </si>
  <si>
    <t>23 IF</t>
  </si>
  <si>
    <t>870E173572</t>
  </si>
  <si>
    <t>285/PA</t>
  </si>
  <si>
    <t>3270/00</t>
  </si>
  <si>
    <t>3271/00</t>
  </si>
  <si>
    <t>3272/00</t>
  </si>
  <si>
    <t>A. MENARINI DIAGNOSTICS SRL</t>
  </si>
  <si>
    <t>350_460_22009285</t>
  </si>
  <si>
    <t>FT161 PA</t>
  </si>
  <si>
    <t>22021387/EI</t>
  </si>
  <si>
    <t>22020836/EI</t>
  </si>
  <si>
    <t>22020820/EI</t>
  </si>
  <si>
    <t>22020838/EI</t>
  </si>
  <si>
    <t>22021063/EI</t>
  </si>
  <si>
    <t>22020839/EI</t>
  </si>
  <si>
    <t>22021291/EI</t>
  </si>
  <si>
    <t>22020821/EI</t>
  </si>
  <si>
    <t>22021391/EI</t>
  </si>
  <si>
    <t>22021389/EI</t>
  </si>
  <si>
    <t>22020819/EI</t>
  </si>
  <si>
    <t>22021388/EI</t>
  </si>
  <si>
    <t>22020840/EI</t>
  </si>
  <si>
    <t>22021392/EI</t>
  </si>
  <si>
    <t>22021393/EI</t>
  </si>
  <si>
    <t>22021618/EI</t>
  </si>
  <si>
    <t>7026/4</t>
  </si>
  <si>
    <t>7027/4</t>
  </si>
  <si>
    <t>22021687/EI</t>
  </si>
  <si>
    <t>22021230/EI</t>
  </si>
  <si>
    <t>22021403/EI</t>
  </si>
  <si>
    <t>22021684/EI</t>
  </si>
  <si>
    <t>22021405/EI</t>
  </si>
  <si>
    <t>22021803/EI</t>
  </si>
  <si>
    <t>22020837/EI</t>
  </si>
  <si>
    <t>22021404/EI</t>
  </si>
  <si>
    <t>22021292/EI</t>
  </si>
  <si>
    <t>128/PA</t>
  </si>
  <si>
    <t>133/PA</t>
  </si>
  <si>
    <t>S22F046200</t>
  </si>
  <si>
    <t>AB22VPA05606</t>
  </si>
  <si>
    <t>135/PA</t>
  </si>
  <si>
    <t>1216/PA</t>
  </si>
  <si>
    <t>1217/PA</t>
  </si>
  <si>
    <t>359/03</t>
  </si>
  <si>
    <t>1728/T22</t>
  </si>
  <si>
    <t>350_460_22009329</t>
  </si>
  <si>
    <t>199270912/378428/P1</t>
  </si>
  <si>
    <t>22PL026061</t>
  </si>
  <si>
    <t>22PL026059</t>
  </si>
  <si>
    <t>22PL026060</t>
  </si>
  <si>
    <t>99/001</t>
  </si>
  <si>
    <t>3/847</t>
  </si>
  <si>
    <t>41/001</t>
  </si>
  <si>
    <t>47/001</t>
  </si>
  <si>
    <t>VE-85</t>
  </si>
  <si>
    <t>COGENTECH</t>
  </si>
  <si>
    <t>182/SI/2022</t>
  </si>
  <si>
    <t>187/SI/2022</t>
  </si>
  <si>
    <t>1238/PA</t>
  </si>
  <si>
    <t>1740/PA</t>
  </si>
  <si>
    <t>1741/PA</t>
  </si>
  <si>
    <t>1742/PA</t>
  </si>
  <si>
    <t>1743/PA</t>
  </si>
  <si>
    <t>1744/PA</t>
  </si>
  <si>
    <t>1745/PA</t>
  </si>
  <si>
    <t>350_460_22009458</t>
  </si>
  <si>
    <t>199271172/378611/P1</t>
  </si>
  <si>
    <t>2022-FTEL-0003864</t>
  </si>
  <si>
    <t>2022-FTEL-0003866</t>
  </si>
  <si>
    <t>2022-FTEL-0003865</t>
  </si>
  <si>
    <t>MULTIMEDICAL S.R.L.</t>
  </si>
  <si>
    <t>22FA0002969</t>
  </si>
  <si>
    <t>6638/S</t>
  </si>
  <si>
    <t>6639/S</t>
  </si>
  <si>
    <t>7323/PA</t>
  </si>
  <si>
    <t>CJ00468</t>
  </si>
  <si>
    <t>PAUL HARTMANN SPA</t>
  </si>
  <si>
    <t>RICOH ITALIA S.R.L.</t>
  </si>
  <si>
    <t>22VFN015341</t>
  </si>
  <si>
    <t>22VFN015342</t>
  </si>
  <si>
    <t>SI2211619</t>
  </si>
  <si>
    <t>6760/C</t>
  </si>
  <si>
    <t>7111/4</t>
  </si>
  <si>
    <t>PASI-009181</t>
  </si>
  <si>
    <t>2433/PA</t>
  </si>
  <si>
    <t>3337/00</t>
  </si>
  <si>
    <t>DEDE2203034</t>
  </si>
  <si>
    <t>H.C. HOSPITAL CONSULTING SPA</t>
  </si>
  <si>
    <t>000609-0CP P</t>
  </si>
  <si>
    <t>A4665</t>
  </si>
  <si>
    <t>Celdes S.r.l.</t>
  </si>
  <si>
    <t>22VS000960</t>
  </si>
  <si>
    <t>S3517</t>
  </si>
  <si>
    <t>SI2211731</t>
  </si>
  <si>
    <t>IBP22PA-0016941</t>
  </si>
  <si>
    <t>IBP22PA-0016942</t>
  </si>
  <si>
    <t>IBP22PA-0016096</t>
  </si>
  <si>
    <t>IBP22PA-0015917</t>
  </si>
  <si>
    <t>IBP22PA-0015647</t>
  </si>
  <si>
    <t>IBP22PA-0015646</t>
  </si>
  <si>
    <t>IBP22PA-0015645</t>
  </si>
  <si>
    <t>7570/PA</t>
  </si>
  <si>
    <t>7496/PA</t>
  </si>
  <si>
    <t>325/2022</t>
  </si>
  <si>
    <t>PASI-009308</t>
  </si>
  <si>
    <t>AMA S.p.A. soggetta a Direzione e Coordinamento di Roma Capitale</t>
  </si>
  <si>
    <t>0320222VPB006064</t>
  </si>
  <si>
    <t>0320222VPB006065</t>
  </si>
  <si>
    <t>01/1390</t>
  </si>
  <si>
    <t>01/1391</t>
  </si>
  <si>
    <t>01/1425</t>
  </si>
  <si>
    <t>01/1426</t>
  </si>
  <si>
    <t>01/1427</t>
  </si>
  <si>
    <t>01/1428</t>
  </si>
  <si>
    <t>01/1445</t>
  </si>
  <si>
    <t>870E177831</t>
  </si>
  <si>
    <t>000465-0CPA</t>
  </si>
  <si>
    <t>000466-0CPA</t>
  </si>
  <si>
    <t>8643/PA</t>
  </si>
  <si>
    <t>22021964/EI</t>
  </si>
  <si>
    <t>22021963/EI</t>
  </si>
  <si>
    <t>22021966/EI</t>
  </si>
  <si>
    <t>22021952/EI</t>
  </si>
  <si>
    <t>22021951/EI</t>
  </si>
  <si>
    <t>22021967/EI</t>
  </si>
  <si>
    <t>22021950/EI</t>
  </si>
  <si>
    <t>001451/22</t>
  </si>
  <si>
    <t>22021965/EI</t>
  </si>
  <si>
    <t>22022182/EI</t>
  </si>
  <si>
    <t>22022234/EI</t>
  </si>
  <si>
    <t>22022452/EI</t>
  </si>
  <si>
    <t>22022233/EI</t>
  </si>
  <si>
    <t>22022445/EI</t>
  </si>
  <si>
    <t>22022453/EI</t>
  </si>
  <si>
    <t>22022454/EI</t>
  </si>
  <si>
    <t>002005/22</t>
  </si>
  <si>
    <t>Alfredo Cecchini Srl</t>
  </si>
  <si>
    <t>22VPA07379</t>
  </si>
  <si>
    <t>350_460_22009555</t>
  </si>
  <si>
    <t>LA PITAGORA di Macrelli Gian Carlo</t>
  </si>
  <si>
    <t>MCRGCR46H14Z130X</t>
  </si>
  <si>
    <t>4848/O</t>
  </si>
  <si>
    <t>870E178749</t>
  </si>
  <si>
    <t>SI2211851</t>
  </si>
  <si>
    <t>PA1478</t>
  </si>
  <si>
    <t>1817/PA</t>
  </si>
  <si>
    <t>1818/PA</t>
  </si>
  <si>
    <t>1819/PA</t>
  </si>
  <si>
    <t>1820/PA</t>
  </si>
  <si>
    <t>1821/PA</t>
  </si>
  <si>
    <t>1822/PA</t>
  </si>
  <si>
    <t>1823/PA</t>
  </si>
  <si>
    <t>1824/PA</t>
  </si>
  <si>
    <t>11892/PA</t>
  </si>
  <si>
    <t>B2002971-022</t>
  </si>
  <si>
    <t>22094566 Q1</t>
  </si>
  <si>
    <t>870E180218</t>
  </si>
  <si>
    <t>EUROFINS GENOMICS ITALY  S.R.L.</t>
  </si>
  <si>
    <t>1901/2022</t>
  </si>
  <si>
    <t>199271810/379089/P1</t>
  </si>
  <si>
    <t>4890/O</t>
  </si>
  <si>
    <t>4892/O</t>
  </si>
  <si>
    <t>PA1537</t>
  </si>
  <si>
    <t>Alfasigma S.p.A.</t>
  </si>
  <si>
    <t>870E183904</t>
  </si>
  <si>
    <t>22VS000963</t>
  </si>
  <si>
    <t>FE22-001751</t>
  </si>
  <si>
    <t>PENITENTI GABRIELE</t>
  </si>
  <si>
    <t>PAE0043850</t>
  </si>
  <si>
    <t>VP  001044</t>
  </si>
  <si>
    <t>22/100/006294</t>
  </si>
  <si>
    <t>22/100/006293</t>
  </si>
  <si>
    <t>011874-PA</t>
  </si>
  <si>
    <t>22FS017766</t>
  </si>
  <si>
    <t>22FS017767</t>
  </si>
  <si>
    <t>7653/PA</t>
  </si>
  <si>
    <t>7654/PA</t>
  </si>
  <si>
    <t>7613/PA</t>
  </si>
  <si>
    <t>SmartPractice Italy Srl</t>
  </si>
  <si>
    <t>S1/008709</t>
  </si>
  <si>
    <t>FIAB S.P.A</t>
  </si>
  <si>
    <t>V90012958</t>
  </si>
  <si>
    <t>22095915 Q1</t>
  </si>
  <si>
    <t>22VFN016134</t>
  </si>
  <si>
    <t>22VFN016135</t>
  </si>
  <si>
    <t>A10239</t>
  </si>
  <si>
    <t>FPA22IBNSV-0003065</t>
  </si>
  <si>
    <t>5900 E</t>
  </si>
  <si>
    <t>5901 E</t>
  </si>
  <si>
    <t>003075-0C6</t>
  </si>
  <si>
    <t>8868/PA</t>
  </si>
  <si>
    <t>Promega Italia Srl a socio unico SRL</t>
  </si>
  <si>
    <t>22VPA07464</t>
  </si>
  <si>
    <t>22PL026935</t>
  </si>
  <si>
    <t>22VFN016266</t>
  </si>
  <si>
    <t>22VFN016267</t>
  </si>
  <si>
    <t>GI.PI.GI SAS DI GIRIBALDI GIOVANNI</t>
  </si>
  <si>
    <t>350_460_22009774</t>
  </si>
  <si>
    <t>SI2212115</t>
  </si>
  <si>
    <t>2025/P</t>
  </si>
  <si>
    <t>8869/PA</t>
  </si>
  <si>
    <t>22VFN016431</t>
  </si>
  <si>
    <t>22VFN016430</t>
  </si>
  <si>
    <t>V4-4145</t>
  </si>
  <si>
    <t>V4-4146</t>
  </si>
  <si>
    <t>1884/PA</t>
  </si>
  <si>
    <t>1885/PA</t>
  </si>
  <si>
    <t>1886/PA</t>
  </si>
  <si>
    <t>1887/PA</t>
  </si>
  <si>
    <t>1888/PA</t>
  </si>
  <si>
    <t>1889/PA</t>
  </si>
  <si>
    <t>1890/PA</t>
  </si>
  <si>
    <t>FT165 PA</t>
  </si>
  <si>
    <t>11898/5</t>
  </si>
  <si>
    <t>11897/5</t>
  </si>
  <si>
    <t>B2003002-022</t>
  </si>
  <si>
    <t>01/1474</t>
  </si>
  <si>
    <t>01/1475</t>
  </si>
  <si>
    <t>01/1476</t>
  </si>
  <si>
    <t>01/1477</t>
  </si>
  <si>
    <t>01/1478</t>
  </si>
  <si>
    <t>Arch. Cesarini Pierfilippo</t>
  </si>
  <si>
    <t>22022967/EI</t>
  </si>
  <si>
    <t>22022954/EI</t>
  </si>
  <si>
    <t>22022953/EI</t>
  </si>
  <si>
    <t>22022966/EI</t>
  </si>
  <si>
    <t>22022968/EI</t>
  </si>
  <si>
    <t>22023159/EI</t>
  </si>
  <si>
    <t>22023158/EI</t>
  </si>
  <si>
    <t>22023094/EI</t>
  </si>
  <si>
    <t>ADpartners SRL</t>
  </si>
  <si>
    <t>7893/PA</t>
  </si>
  <si>
    <t>80/PA</t>
  </si>
  <si>
    <t>22VFN016510</t>
  </si>
  <si>
    <t>P000206</t>
  </si>
  <si>
    <t>22023522/EI</t>
  </si>
  <si>
    <t>22023517/EI</t>
  </si>
  <si>
    <t>22023520/EI</t>
  </si>
  <si>
    <t>22023529/EI</t>
  </si>
  <si>
    <t>22023557/EI</t>
  </si>
  <si>
    <t>22023560/EI</t>
  </si>
  <si>
    <t>22023561/EI</t>
  </si>
  <si>
    <t>22023563/EI</t>
  </si>
  <si>
    <t>22023836/EI</t>
  </si>
  <si>
    <t>2022FS008012</t>
  </si>
  <si>
    <t>2022FS008011</t>
  </si>
  <si>
    <t>22PL027356</t>
  </si>
  <si>
    <t>V4-4264</t>
  </si>
  <si>
    <t>A10486</t>
  </si>
  <si>
    <t>3550/00</t>
  </si>
  <si>
    <t>S22F051029</t>
  </si>
  <si>
    <t>002102/P22</t>
  </si>
  <si>
    <t>9123/PA</t>
  </si>
  <si>
    <t>A10572</t>
  </si>
  <si>
    <t>000661-0CP P</t>
  </si>
  <si>
    <t>7510/4</t>
  </si>
  <si>
    <t>7511/4</t>
  </si>
  <si>
    <t>SI2212449</t>
  </si>
  <si>
    <t>22VPA07759</t>
  </si>
  <si>
    <t>12351/PA</t>
  </si>
  <si>
    <t>V90013565</t>
  </si>
  <si>
    <t>1949/PA</t>
  </si>
  <si>
    <t>1950/PA</t>
  </si>
  <si>
    <t>1951/PA</t>
  </si>
  <si>
    <t>22VFN016718</t>
  </si>
  <si>
    <t>22VS001024</t>
  </si>
  <si>
    <t>22VS001027</t>
  </si>
  <si>
    <t>22VS001028</t>
  </si>
  <si>
    <t>201/SI/2022</t>
  </si>
  <si>
    <t>3576/00</t>
  </si>
  <si>
    <t>3577/00</t>
  </si>
  <si>
    <t>3578/00</t>
  </si>
  <si>
    <t>008801/W</t>
  </si>
  <si>
    <t>A10718</t>
  </si>
  <si>
    <t>A10720</t>
  </si>
  <si>
    <t>7596/4</t>
  </si>
  <si>
    <t>P000208</t>
  </si>
  <si>
    <t>1329/PA</t>
  </si>
  <si>
    <t>FERRARI COMPUTER BOLOGNA SRL</t>
  </si>
  <si>
    <t>870E194888</t>
  </si>
  <si>
    <t>2112/P</t>
  </si>
  <si>
    <t>PASI-009429</t>
  </si>
  <si>
    <t>SOC. COOP SOCIALE IL QUADRIFOGLIO</t>
  </si>
  <si>
    <t>22VFN016869</t>
  </si>
  <si>
    <t>KASTER SRL</t>
  </si>
  <si>
    <t>4606/A1</t>
  </si>
  <si>
    <t>7986/PA</t>
  </si>
  <si>
    <t>9392/PA</t>
  </si>
  <si>
    <t>9600/PA</t>
  </si>
  <si>
    <t>22VPA07887</t>
  </si>
  <si>
    <t>12396/5</t>
  </si>
  <si>
    <t>12397/5</t>
  </si>
  <si>
    <t>3/926</t>
  </si>
  <si>
    <t>46/001</t>
  </si>
  <si>
    <t>SPES MEDICA SPA</t>
  </si>
  <si>
    <t>22SPLIT0219</t>
  </si>
  <si>
    <t>54/001</t>
  </si>
  <si>
    <t>1347/PA</t>
  </si>
  <si>
    <t>VE-92</t>
  </si>
  <si>
    <t>Celltech SRL</t>
  </si>
  <si>
    <t>12639/PA</t>
  </si>
  <si>
    <t>12640/PA</t>
  </si>
  <si>
    <t>12641/PA</t>
  </si>
  <si>
    <t>564/PA</t>
  </si>
  <si>
    <t>V4-4374</t>
  </si>
  <si>
    <t>V4-4372</t>
  </si>
  <si>
    <t>870E206736</t>
  </si>
  <si>
    <t>PENZAVECCHIA ALESSIA</t>
  </si>
  <si>
    <t>5414 /RM</t>
  </si>
  <si>
    <t>DEDE2203410</t>
  </si>
  <si>
    <t>V90013974</t>
  </si>
  <si>
    <t>2022/2234/PA</t>
  </si>
  <si>
    <t>Lab Creator</t>
  </si>
  <si>
    <t>IBP22PA-0017747</t>
  </si>
  <si>
    <t>IBP22PA-0018101</t>
  </si>
  <si>
    <t>IBP22PA-0017987</t>
  </si>
  <si>
    <t>IBP22PA-0017986</t>
  </si>
  <si>
    <t>IBP22PA-0018494</t>
  </si>
  <si>
    <t>IBP22PA-0018559</t>
  </si>
  <si>
    <t>22/100/006646</t>
  </si>
  <si>
    <t>22/100/006644</t>
  </si>
  <si>
    <t>22VFN017326</t>
  </si>
  <si>
    <t>TStat S.r.l.</t>
  </si>
  <si>
    <t>Maialetti Andrea</t>
  </si>
  <si>
    <t>INDICE DI TEMPESTIVITA' DEI PAGAMENTI EX DPCM 22/09/2014</t>
  </si>
  <si>
    <t>Indice di Tempestività in ossequio a quanto disposto dalla Circolare MEF n. 22 del 22/07/2015 avente ad oggetto: indicazioni e chiarimenti in merito al calcolo dell'indicatore di tempestività dei</t>
  </si>
  <si>
    <t>pagamenti delle amminsitrazioni pubbliche, ai sensi dell'art. 8, comma 3-bis, del D.L. 24/04/2014 n. 66, convertito con modificazioni, dalla Legge 23/06/2014, n. 89</t>
  </si>
  <si>
    <t>FORNITORI DI BENI E SERVIZI</t>
  </si>
  <si>
    <t>GIORNI PAGAMENTO PER IMPORTO PAGATO</t>
  </si>
  <si>
    <t>IMPORTO PAGAMENTO</t>
  </si>
  <si>
    <t>Pagamenti IFO</t>
  </si>
  <si>
    <t xml:space="preserve">Indicatore di Tempestività </t>
  </si>
  <si>
    <t xml:space="preserve">Fornitori aderenti "Accordo Pagamenti" con la Regione Lazio EX DGR 689/2008 e s.m.i. </t>
  </si>
  <si>
    <t xml:space="preserve">Totale </t>
  </si>
  <si>
    <t xml:space="preserve">GG RITARDO </t>
  </si>
  <si>
    <t>IV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</si>
</sst>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#0"/>
    <numFmt numFmtId="166" formatCode="_(* #,##0_);_(* \(#,##0\);_(* &quot;-&quot;??_);_(@_)"/>
    <numFmt numFmtId="167" formatCode="_-* #,##0.00_-;\-* #,##0.00_-;_-* &quot;-&quot;??_-;_-@_-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SansSerif"/>
    </font>
    <font>
      <sz val="10"/>
      <color indexed="8"/>
      <name val="SansSerif"/>
    </font>
    <font>
      <b/>
      <sz val="7"/>
      <color indexed="8"/>
      <name val="SansSerif"/>
    </font>
    <font>
      <sz val="7"/>
      <color indexed="8"/>
      <name val="SansSerif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6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center" vertical="top" wrapText="1"/>
    </xf>
    <xf numFmtId="14" fontId="6" fillId="0" borderId="1" xfId="0" applyNumberFormat="1" applyFont="1" applyBorder="1" applyAlignment="1" applyProtection="1">
      <alignment horizontal="center" vertical="top" wrapText="1"/>
    </xf>
    <xf numFmtId="4" fontId="6" fillId="0" borderId="1" xfId="0" applyNumberFormat="1" applyFont="1" applyBorder="1" applyAlignment="1" applyProtection="1">
      <alignment horizontal="right" vertical="top" wrapText="1"/>
    </xf>
    <xf numFmtId="165" fontId="6" fillId="0" borderId="1" xfId="0" applyNumberFormat="1" applyFont="1" applyBorder="1" applyAlignment="1" applyProtection="1">
      <alignment horizontal="right" vertical="top" wrapText="1"/>
    </xf>
    <xf numFmtId="4" fontId="0" fillId="0" borderId="0" xfId="0" applyNumberFormat="1"/>
    <xf numFmtId="164" fontId="0" fillId="0" borderId="0" xfId="1" applyFont="1"/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0" fillId="0" borderId="0" xfId="0" applyFill="1"/>
    <xf numFmtId="165" fontId="0" fillId="0" borderId="0" xfId="0" applyNumberFormat="1"/>
    <xf numFmtId="0" fontId="0" fillId="3" borderId="0" xfId="0" applyFill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4" fontId="0" fillId="3" borderId="0" xfId="1" applyFont="1" applyFill="1"/>
    <xf numFmtId="166" fontId="0" fillId="0" borderId="0" xfId="1" applyNumberFormat="1" applyFont="1"/>
    <xf numFmtId="0" fontId="2" fillId="0" borderId="5" xfId="4" applyBorder="1" applyAlignment="1">
      <alignment horizontal="left" vertical="top"/>
    </xf>
    <xf numFmtId="0" fontId="9" fillId="0" borderId="0" xfId="4" applyFont="1" applyBorder="1" applyAlignment="1">
      <alignment vertical="center" wrapText="1"/>
    </xf>
    <xf numFmtId="0" fontId="2" fillId="0" borderId="6" xfId="4" applyBorder="1" applyAlignment="1">
      <alignment horizontal="left" vertical="top"/>
    </xf>
    <xf numFmtId="0" fontId="2" fillId="0" borderId="6" xfId="4" applyBorder="1" applyAlignment="1">
      <alignment horizontal="center" vertical="center"/>
    </xf>
    <xf numFmtId="0" fontId="2" fillId="0" borderId="5" xfId="4" applyFont="1" applyBorder="1" applyAlignment="1">
      <alignment vertical="center" wrapText="1"/>
    </xf>
    <xf numFmtId="0" fontId="1" fillId="0" borderId="0" xfId="2" applyBorder="1"/>
    <xf numFmtId="0" fontId="2" fillId="0" borderId="0" xfId="4" applyBorder="1"/>
    <xf numFmtId="0" fontId="2" fillId="0" borderId="6" xfId="4" applyBorder="1"/>
    <xf numFmtId="4" fontId="8" fillId="0" borderId="7" xfId="4" applyNumberFormat="1" applyFont="1" applyBorder="1" applyAlignment="1">
      <alignment horizontal="center"/>
    </xf>
    <xf numFmtId="4" fontId="8" fillId="0" borderId="0" xfId="4" applyNumberFormat="1" applyFont="1" applyBorder="1" applyAlignment="1">
      <alignment horizontal="center"/>
    </xf>
    <xf numFmtId="0" fontId="2" fillId="0" borderId="8" xfId="4" applyBorder="1"/>
    <xf numFmtId="0" fontId="2" fillId="0" borderId="9" xfId="4" applyBorder="1"/>
    <xf numFmtId="0" fontId="2" fillId="0" borderId="10" xfId="4" applyBorder="1"/>
    <xf numFmtId="43" fontId="2" fillId="4" borderId="0" xfId="5" applyFont="1" applyFill="1" applyBorder="1" applyAlignment="1"/>
    <xf numFmtId="43" fontId="10" fillId="4" borderId="11" xfId="5" applyFont="1" applyFill="1" applyBorder="1" applyAlignment="1"/>
    <xf numFmtId="0" fontId="2" fillId="0" borderId="5" xfId="4" applyBorder="1" applyAlignment="1">
      <alignment horizontal="center" vertical="center"/>
    </xf>
    <xf numFmtId="0" fontId="2" fillId="0" borderId="0" xfId="4" applyBorder="1" applyAlignment="1">
      <alignment horizontal="center" vertical="center"/>
    </xf>
    <xf numFmtId="2" fontId="8" fillId="0" borderId="6" xfId="4" applyNumberFormat="1" applyFont="1" applyBorder="1" applyAlignment="1">
      <alignment horizontal="center"/>
    </xf>
    <xf numFmtId="2" fontId="0" fillId="0" borderId="0" xfId="0" applyNumberFormat="1"/>
    <xf numFmtId="0" fontId="6" fillId="0" borderId="1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14" fontId="4" fillId="0" borderId="0" xfId="0" applyNumberFormat="1" applyFont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top"/>
    </xf>
    <xf numFmtId="0" fontId="8" fillId="0" borderId="3" xfId="4" applyFont="1" applyBorder="1" applyAlignment="1">
      <alignment horizontal="center" vertical="top"/>
    </xf>
    <xf numFmtId="0" fontId="8" fillId="0" borderId="4" xfId="4" applyFont="1" applyBorder="1" applyAlignment="1">
      <alignment horizontal="center" vertical="top"/>
    </xf>
    <xf numFmtId="0" fontId="9" fillId="0" borderId="0" xfId="4" applyFont="1" applyBorder="1" applyAlignment="1">
      <alignment horizontal="center" vertical="center" wrapText="1"/>
    </xf>
    <xf numFmtId="0" fontId="2" fillId="0" borderId="5" xfId="4" applyBorder="1" applyAlignment="1">
      <alignment horizontal="center" vertical="top"/>
    </xf>
    <xf numFmtId="0" fontId="2" fillId="0" borderId="0" xfId="4" applyBorder="1" applyAlignment="1">
      <alignment horizontal="center" vertical="top"/>
    </xf>
    <xf numFmtId="0" fontId="2" fillId="0" borderId="6" xfId="4" applyBorder="1" applyAlignment="1">
      <alignment horizontal="center" vertical="top"/>
    </xf>
    <xf numFmtId="0" fontId="2" fillId="0" borderId="5" xfId="4" applyBorder="1" applyAlignment="1">
      <alignment horizontal="center" vertical="center"/>
    </xf>
    <xf numFmtId="0" fontId="2" fillId="0" borderId="0" xfId="4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0" fontId="8" fillId="0" borderId="5" xfId="4" applyFont="1" applyBorder="1" applyAlignment="1">
      <alignment horizontal="center" vertical="top"/>
    </xf>
    <xf numFmtId="0" fontId="8" fillId="0" borderId="0" xfId="4" applyFont="1" applyBorder="1" applyAlignment="1">
      <alignment horizontal="center" vertical="top"/>
    </xf>
    <xf numFmtId="0" fontId="8" fillId="0" borderId="6" xfId="4" applyFont="1" applyBorder="1" applyAlignment="1">
      <alignment horizontal="center" vertical="top"/>
    </xf>
  </cellXfs>
  <cellStyles count="7">
    <cellStyle name="Migliaia" xfId="1" builtinId="3"/>
    <cellStyle name="Migliaia 2" xfId="5"/>
    <cellStyle name="Migliaia 3" xfId="3"/>
    <cellStyle name="Normale" xfId="0" builtinId="0"/>
    <cellStyle name="Normale 2" xfId="4"/>
    <cellStyle name="Normale 3" xfId="6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5"/>
  <sheetViews>
    <sheetView topLeftCell="A784" workbookViewId="0">
      <selection activeCell="P805" sqref="P805"/>
    </sheetView>
  </sheetViews>
  <sheetFormatPr defaultRowHeight="12.75"/>
  <cols>
    <col min="1" max="1" width="9.140625" style="10"/>
    <col min="12" max="12" width="11.7109375" bestFit="1" customWidth="1"/>
    <col min="16" max="16" width="11.7109375" bestFit="1" customWidth="1"/>
    <col min="17" max="17" width="10.140625" bestFit="1" customWidth="1"/>
  </cols>
  <sheetData>
    <row r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9" t="s">
        <v>1</v>
      </c>
      <c r="K1" s="39"/>
      <c r="L1" s="39"/>
      <c r="M1" s="39"/>
      <c r="N1" s="40">
        <v>44987.546977673614</v>
      </c>
      <c r="O1" s="40"/>
      <c r="P1" s="40"/>
    </row>
    <row r="2" spans="1:17" ht="18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41" t="s">
        <v>10</v>
      </c>
      <c r="J2" s="41"/>
      <c r="K2" s="8" t="s">
        <v>11</v>
      </c>
      <c r="L2" s="8" t="s">
        <v>12</v>
      </c>
      <c r="M2" s="8" t="s">
        <v>13</v>
      </c>
      <c r="N2" s="8" t="s">
        <v>14</v>
      </c>
      <c r="O2" s="8" t="s">
        <v>3240</v>
      </c>
      <c r="P2" s="8" t="s">
        <v>15</v>
      </c>
    </row>
    <row r="3" spans="1:17" ht="36">
      <c r="A3" s="9" t="s">
        <v>16</v>
      </c>
      <c r="B3" s="1" t="s">
        <v>17</v>
      </c>
      <c r="C3" s="2" t="s">
        <v>18</v>
      </c>
      <c r="D3" s="3">
        <v>44642</v>
      </c>
      <c r="E3" s="4">
        <v>141009.5</v>
      </c>
      <c r="F3" s="3">
        <v>44823</v>
      </c>
      <c r="G3" s="3"/>
      <c r="H3" s="3">
        <v>44702</v>
      </c>
      <c r="I3" s="37" t="s">
        <v>19</v>
      </c>
      <c r="J3" s="37"/>
      <c r="K3" s="3">
        <v>44844</v>
      </c>
      <c r="L3" s="4">
        <v>141009.5</v>
      </c>
      <c r="M3" s="5">
        <v>60</v>
      </c>
      <c r="N3" s="5">
        <f>+K3-F3</f>
        <v>21</v>
      </c>
      <c r="O3" s="5">
        <f>+N3-M3</f>
        <v>-39</v>
      </c>
      <c r="P3" s="4">
        <f>+L3*O3</f>
        <v>-5499370.5</v>
      </c>
      <c r="Q3" s="36"/>
    </row>
    <row r="4" spans="1:17" ht="18">
      <c r="A4" s="9" t="s">
        <v>16</v>
      </c>
      <c r="B4" s="1" t="s">
        <v>22</v>
      </c>
      <c r="C4" s="2" t="s">
        <v>23</v>
      </c>
      <c r="D4" s="3">
        <v>44816</v>
      </c>
      <c r="E4" s="4">
        <v>506.7</v>
      </c>
      <c r="F4" s="3">
        <v>44818</v>
      </c>
      <c r="G4" s="3"/>
      <c r="H4" s="3">
        <v>44846</v>
      </c>
      <c r="I4" s="37" t="s">
        <v>24</v>
      </c>
      <c r="J4" s="37"/>
      <c r="K4" s="3">
        <v>44837</v>
      </c>
      <c r="L4" s="4">
        <v>506.7</v>
      </c>
      <c r="M4" s="5">
        <v>30</v>
      </c>
      <c r="N4" s="5">
        <f t="shared" ref="N4:N67" si="0">+K4-F4</f>
        <v>19</v>
      </c>
      <c r="O4" s="5">
        <f t="shared" ref="O4:O67" si="1">+N4-M4</f>
        <v>-11</v>
      </c>
      <c r="P4" s="4">
        <f t="shared" ref="P4:P67" si="2">+L4*O4</f>
        <v>-5573.7</v>
      </c>
    </row>
    <row r="5" spans="1:17" ht="36">
      <c r="A5" s="9" t="s">
        <v>16</v>
      </c>
      <c r="B5" s="1" t="s">
        <v>17</v>
      </c>
      <c r="C5" s="2" t="s">
        <v>25</v>
      </c>
      <c r="D5" s="3">
        <v>44742</v>
      </c>
      <c r="E5" s="4">
        <v>56403.8</v>
      </c>
      <c r="F5" s="3">
        <v>44769</v>
      </c>
      <c r="G5" s="3"/>
      <c r="H5" s="3">
        <v>44802</v>
      </c>
      <c r="I5" s="37" t="s">
        <v>26</v>
      </c>
      <c r="J5" s="37"/>
      <c r="K5" s="3">
        <v>44855</v>
      </c>
      <c r="L5" s="4">
        <v>56403.8</v>
      </c>
      <c r="M5" s="5">
        <v>60</v>
      </c>
      <c r="N5" s="5">
        <f t="shared" si="0"/>
        <v>86</v>
      </c>
      <c r="O5" s="5">
        <f t="shared" si="1"/>
        <v>26</v>
      </c>
      <c r="P5" s="4">
        <f t="shared" si="2"/>
        <v>1466498.8</v>
      </c>
    </row>
    <row r="6" spans="1:17" ht="45">
      <c r="A6" s="9" t="s">
        <v>16</v>
      </c>
      <c r="B6" s="1" t="s">
        <v>27</v>
      </c>
      <c r="C6" s="2" t="s">
        <v>28</v>
      </c>
      <c r="D6" s="3">
        <v>44655</v>
      </c>
      <c r="E6" s="4">
        <v>130</v>
      </c>
      <c r="F6" s="3">
        <v>44855</v>
      </c>
      <c r="G6" s="3"/>
      <c r="H6" s="3">
        <v>44715</v>
      </c>
      <c r="I6" s="37" t="s">
        <v>29</v>
      </c>
      <c r="J6" s="37"/>
      <c r="K6" s="3">
        <v>44862</v>
      </c>
      <c r="L6" s="4">
        <v>130</v>
      </c>
      <c r="M6" s="5">
        <v>60</v>
      </c>
      <c r="N6" s="5">
        <f t="shared" si="0"/>
        <v>7</v>
      </c>
      <c r="O6" s="5">
        <f t="shared" si="1"/>
        <v>-53</v>
      </c>
      <c r="P6" s="4">
        <f t="shared" si="2"/>
        <v>-6890</v>
      </c>
    </row>
    <row r="7" spans="1:17" ht="36">
      <c r="A7" s="9" t="s">
        <v>16</v>
      </c>
      <c r="B7" s="1" t="s">
        <v>17</v>
      </c>
      <c r="C7" s="2" t="s">
        <v>31</v>
      </c>
      <c r="D7" s="3">
        <v>44782</v>
      </c>
      <c r="E7" s="4">
        <v>112807.6</v>
      </c>
      <c r="F7" s="3">
        <v>44825</v>
      </c>
      <c r="G7" s="3"/>
      <c r="H7" s="3">
        <v>44842</v>
      </c>
      <c r="I7" s="37" t="s">
        <v>32</v>
      </c>
      <c r="J7" s="37"/>
      <c r="K7" s="3">
        <v>44859</v>
      </c>
      <c r="L7" s="4">
        <v>112807.6</v>
      </c>
      <c r="M7" s="5">
        <v>60</v>
      </c>
      <c r="N7" s="5">
        <f t="shared" si="0"/>
        <v>34</v>
      </c>
      <c r="O7" s="5">
        <f t="shared" si="1"/>
        <v>-26</v>
      </c>
      <c r="P7" s="4">
        <f t="shared" si="2"/>
        <v>-2932997.6</v>
      </c>
    </row>
    <row r="8" spans="1:17" ht="18">
      <c r="A8" s="9" t="s">
        <v>16</v>
      </c>
      <c r="B8" s="1" t="s">
        <v>30</v>
      </c>
      <c r="C8" s="2" t="s">
        <v>36</v>
      </c>
      <c r="D8" s="3">
        <v>44561</v>
      </c>
      <c r="E8" s="4">
        <v>101.25</v>
      </c>
      <c r="F8" s="3">
        <v>44561</v>
      </c>
      <c r="G8" s="3"/>
      <c r="H8" s="3">
        <v>44621</v>
      </c>
      <c r="I8" s="37" t="s">
        <v>37</v>
      </c>
      <c r="J8" s="37"/>
      <c r="K8" s="3">
        <v>44855</v>
      </c>
      <c r="L8" s="4">
        <v>101.25</v>
      </c>
      <c r="M8" s="5">
        <v>60</v>
      </c>
      <c r="N8" s="5">
        <f t="shared" si="0"/>
        <v>294</v>
      </c>
      <c r="O8" s="5">
        <f t="shared" si="1"/>
        <v>234</v>
      </c>
      <c r="P8" s="4">
        <f t="shared" si="2"/>
        <v>23692.5</v>
      </c>
    </row>
    <row r="9" spans="1:17" ht="27">
      <c r="A9" s="9" t="s">
        <v>16</v>
      </c>
      <c r="B9" s="1" t="s">
        <v>38</v>
      </c>
      <c r="C9" s="2" t="s">
        <v>39</v>
      </c>
      <c r="D9" s="3">
        <v>44890</v>
      </c>
      <c r="E9" s="4">
        <v>18540.72</v>
      </c>
      <c r="F9" s="3">
        <v>44897</v>
      </c>
      <c r="G9" s="3"/>
      <c r="H9" s="3">
        <v>44920</v>
      </c>
      <c r="I9" s="37" t="s">
        <v>40</v>
      </c>
      <c r="J9" s="37"/>
      <c r="K9" s="3">
        <v>44902</v>
      </c>
      <c r="L9" s="4">
        <v>18540.72</v>
      </c>
      <c r="M9" s="5">
        <v>30</v>
      </c>
      <c r="N9" s="5">
        <f t="shared" si="0"/>
        <v>5</v>
      </c>
      <c r="O9" s="5">
        <f t="shared" si="1"/>
        <v>-25</v>
      </c>
      <c r="P9" s="4">
        <f t="shared" si="2"/>
        <v>-463518</v>
      </c>
    </row>
    <row r="10" spans="1:17" ht="27">
      <c r="A10" s="9" t="s">
        <v>16</v>
      </c>
      <c r="B10" s="1" t="s">
        <v>38</v>
      </c>
      <c r="C10" s="2" t="s">
        <v>41</v>
      </c>
      <c r="D10" s="3">
        <v>44890</v>
      </c>
      <c r="E10" s="4">
        <v>6180.24</v>
      </c>
      <c r="F10" s="3">
        <v>44897</v>
      </c>
      <c r="G10" s="3"/>
      <c r="H10" s="3">
        <v>44920</v>
      </c>
      <c r="I10" s="37" t="s">
        <v>40</v>
      </c>
      <c r="J10" s="37"/>
      <c r="K10" s="3">
        <v>44902</v>
      </c>
      <c r="L10" s="4">
        <v>6180.24</v>
      </c>
      <c r="M10" s="5">
        <v>30</v>
      </c>
      <c r="N10" s="5">
        <f t="shared" si="0"/>
        <v>5</v>
      </c>
      <c r="O10" s="5">
        <f t="shared" si="1"/>
        <v>-25</v>
      </c>
      <c r="P10" s="4">
        <f t="shared" si="2"/>
        <v>-154506</v>
      </c>
    </row>
    <row r="11" spans="1:17" ht="45">
      <c r="A11" s="9" t="s">
        <v>16</v>
      </c>
      <c r="B11" s="1" t="s">
        <v>35</v>
      </c>
      <c r="C11" s="2" t="s">
        <v>42</v>
      </c>
      <c r="D11" s="3">
        <v>44865</v>
      </c>
      <c r="E11" s="4">
        <v>42.84</v>
      </c>
      <c r="F11" s="3">
        <v>44868</v>
      </c>
      <c r="G11" s="3"/>
      <c r="H11" s="3">
        <v>44925</v>
      </c>
      <c r="I11" s="37" t="s">
        <v>43</v>
      </c>
      <c r="J11" s="37"/>
      <c r="K11" s="3">
        <v>44881</v>
      </c>
      <c r="L11" s="4">
        <v>42.84</v>
      </c>
      <c r="M11" s="5">
        <v>60</v>
      </c>
      <c r="N11" s="5">
        <f t="shared" si="0"/>
        <v>13</v>
      </c>
      <c r="O11" s="5">
        <f t="shared" si="1"/>
        <v>-47</v>
      </c>
      <c r="P11" s="4">
        <f t="shared" si="2"/>
        <v>-2013.4800000000002</v>
      </c>
    </row>
    <row r="12" spans="1:17" ht="45">
      <c r="A12" s="9" t="s">
        <v>16</v>
      </c>
      <c r="B12" s="1" t="s">
        <v>35</v>
      </c>
      <c r="C12" s="2" t="s">
        <v>44</v>
      </c>
      <c r="D12" s="3">
        <v>44834</v>
      </c>
      <c r="E12" s="4">
        <v>254.62</v>
      </c>
      <c r="F12" s="3">
        <v>44841</v>
      </c>
      <c r="G12" s="3"/>
      <c r="H12" s="3">
        <v>44894</v>
      </c>
      <c r="I12" s="37" t="s">
        <v>45</v>
      </c>
      <c r="J12" s="37"/>
      <c r="K12" s="3">
        <v>44862</v>
      </c>
      <c r="L12" s="4">
        <v>254.62</v>
      </c>
      <c r="M12" s="5">
        <v>60</v>
      </c>
      <c r="N12" s="5">
        <f t="shared" si="0"/>
        <v>21</v>
      </c>
      <c r="O12" s="5">
        <f t="shared" si="1"/>
        <v>-39</v>
      </c>
      <c r="P12" s="4">
        <f t="shared" si="2"/>
        <v>-9930.18</v>
      </c>
    </row>
    <row r="13" spans="1:17" ht="45">
      <c r="A13" s="9" t="s">
        <v>16</v>
      </c>
      <c r="B13" s="1" t="s">
        <v>35</v>
      </c>
      <c r="C13" s="2" t="s">
        <v>46</v>
      </c>
      <c r="D13" s="3">
        <v>44773</v>
      </c>
      <c r="E13" s="4">
        <v>896.58</v>
      </c>
      <c r="F13" s="3">
        <v>44805</v>
      </c>
      <c r="G13" s="3"/>
      <c r="H13" s="3">
        <v>44833</v>
      </c>
      <c r="I13" s="37" t="s">
        <v>45</v>
      </c>
      <c r="J13" s="37"/>
      <c r="K13" s="3">
        <v>44862</v>
      </c>
      <c r="L13" s="4">
        <v>896.58</v>
      </c>
      <c r="M13" s="5">
        <v>60</v>
      </c>
      <c r="N13" s="5">
        <f t="shared" si="0"/>
        <v>57</v>
      </c>
      <c r="O13" s="5">
        <f t="shared" si="1"/>
        <v>-3</v>
      </c>
      <c r="P13" s="4">
        <f t="shared" si="2"/>
        <v>-2689.7400000000002</v>
      </c>
    </row>
    <row r="14" spans="1:17" ht="45">
      <c r="A14" s="9" t="s">
        <v>16</v>
      </c>
      <c r="B14" s="1" t="s">
        <v>35</v>
      </c>
      <c r="C14" s="2" t="s">
        <v>47</v>
      </c>
      <c r="D14" s="3">
        <v>44804</v>
      </c>
      <c r="E14" s="4">
        <v>673.28</v>
      </c>
      <c r="F14" s="3">
        <v>44841</v>
      </c>
      <c r="G14" s="3"/>
      <c r="H14" s="3">
        <v>44864</v>
      </c>
      <c r="I14" s="37" t="s">
        <v>45</v>
      </c>
      <c r="J14" s="37"/>
      <c r="K14" s="3">
        <v>44862</v>
      </c>
      <c r="L14" s="4">
        <v>673.28</v>
      </c>
      <c r="M14" s="5">
        <v>60</v>
      </c>
      <c r="N14" s="5">
        <f t="shared" si="0"/>
        <v>21</v>
      </c>
      <c r="O14" s="5">
        <f t="shared" si="1"/>
        <v>-39</v>
      </c>
      <c r="P14" s="4">
        <f t="shared" si="2"/>
        <v>-26257.919999999998</v>
      </c>
    </row>
    <row r="15" spans="1:17" ht="18">
      <c r="A15" s="9" t="s">
        <v>16</v>
      </c>
      <c r="B15" s="1" t="s">
        <v>30</v>
      </c>
      <c r="C15" s="2" t="s">
        <v>48</v>
      </c>
      <c r="D15" s="3">
        <v>44681</v>
      </c>
      <c r="E15" s="4">
        <v>78.75</v>
      </c>
      <c r="F15" s="3">
        <v>44713</v>
      </c>
      <c r="G15" s="3"/>
      <c r="H15" s="3">
        <v>44741</v>
      </c>
      <c r="I15" s="37" t="s">
        <v>49</v>
      </c>
      <c r="J15" s="37"/>
      <c r="K15" s="3">
        <v>44893</v>
      </c>
      <c r="L15" s="4">
        <v>78.75</v>
      </c>
      <c r="M15" s="5">
        <v>60</v>
      </c>
      <c r="N15" s="5">
        <f t="shared" si="0"/>
        <v>180</v>
      </c>
      <c r="O15" s="5">
        <f t="shared" si="1"/>
        <v>120</v>
      </c>
      <c r="P15" s="4">
        <f t="shared" si="2"/>
        <v>9450</v>
      </c>
    </row>
    <row r="16" spans="1:17" ht="18">
      <c r="A16" s="9" t="s">
        <v>16</v>
      </c>
      <c r="B16" s="1" t="s">
        <v>30</v>
      </c>
      <c r="C16" s="2" t="s">
        <v>50</v>
      </c>
      <c r="D16" s="3">
        <v>44651</v>
      </c>
      <c r="E16" s="4">
        <v>11.25</v>
      </c>
      <c r="F16" s="3">
        <v>44655</v>
      </c>
      <c r="G16" s="3"/>
      <c r="H16" s="3">
        <v>44711</v>
      </c>
      <c r="I16" s="37" t="s">
        <v>49</v>
      </c>
      <c r="J16" s="37"/>
      <c r="K16" s="3">
        <v>44893</v>
      </c>
      <c r="L16" s="4">
        <v>11.25</v>
      </c>
      <c r="M16" s="5">
        <v>60</v>
      </c>
      <c r="N16" s="5">
        <f t="shared" si="0"/>
        <v>238</v>
      </c>
      <c r="O16" s="5">
        <f t="shared" si="1"/>
        <v>178</v>
      </c>
      <c r="P16" s="4">
        <f t="shared" si="2"/>
        <v>2002.5</v>
      </c>
    </row>
    <row r="17" spans="1:16" ht="36">
      <c r="A17" s="9" t="s">
        <v>16</v>
      </c>
      <c r="B17" s="1" t="s">
        <v>17</v>
      </c>
      <c r="C17" s="2" t="s">
        <v>51</v>
      </c>
      <c r="D17" s="3">
        <v>44691</v>
      </c>
      <c r="E17" s="4">
        <v>141009.5</v>
      </c>
      <c r="F17" s="3">
        <v>44839</v>
      </c>
      <c r="G17" s="3"/>
      <c r="H17" s="3">
        <v>44751</v>
      </c>
      <c r="I17" s="37" t="s">
        <v>52</v>
      </c>
      <c r="J17" s="37"/>
      <c r="K17" s="3">
        <v>44897</v>
      </c>
      <c r="L17" s="4">
        <v>141009.5</v>
      </c>
      <c r="M17" s="5">
        <v>60</v>
      </c>
      <c r="N17" s="5">
        <f t="shared" si="0"/>
        <v>58</v>
      </c>
      <c r="O17" s="5">
        <f t="shared" si="1"/>
        <v>-2</v>
      </c>
      <c r="P17" s="4">
        <f t="shared" si="2"/>
        <v>-282019</v>
      </c>
    </row>
    <row r="18" spans="1:16" ht="45">
      <c r="A18" s="9" t="s">
        <v>16</v>
      </c>
      <c r="B18" s="1" t="s">
        <v>35</v>
      </c>
      <c r="C18" s="2" t="s">
        <v>53</v>
      </c>
      <c r="D18" s="3">
        <v>44742</v>
      </c>
      <c r="E18" s="4">
        <v>623.28</v>
      </c>
      <c r="F18" s="3">
        <v>44901</v>
      </c>
      <c r="G18" s="3"/>
      <c r="H18" s="3">
        <v>44802</v>
      </c>
      <c r="I18" s="37" t="s">
        <v>54</v>
      </c>
      <c r="J18" s="37"/>
      <c r="K18" s="3">
        <v>44915</v>
      </c>
      <c r="L18" s="4">
        <v>623.28</v>
      </c>
      <c r="M18" s="5">
        <v>60</v>
      </c>
      <c r="N18" s="5">
        <f t="shared" si="0"/>
        <v>14</v>
      </c>
      <c r="O18" s="5">
        <f t="shared" si="1"/>
        <v>-46</v>
      </c>
      <c r="P18" s="4">
        <f t="shared" si="2"/>
        <v>-28670.879999999997</v>
      </c>
    </row>
    <row r="19" spans="1:16" ht="45">
      <c r="A19" s="9" t="s">
        <v>16</v>
      </c>
      <c r="B19" s="1" t="s">
        <v>35</v>
      </c>
      <c r="C19" s="2" t="s">
        <v>55</v>
      </c>
      <c r="D19" s="3">
        <v>44895</v>
      </c>
      <c r="E19" s="4">
        <v>174.42</v>
      </c>
      <c r="F19" s="3">
        <v>44901</v>
      </c>
      <c r="G19" s="3"/>
      <c r="H19" s="3">
        <v>44955</v>
      </c>
      <c r="I19" s="37" t="s">
        <v>54</v>
      </c>
      <c r="J19" s="37"/>
      <c r="K19" s="3">
        <v>44915</v>
      </c>
      <c r="L19" s="4">
        <v>174.42</v>
      </c>
      <c r="M19" s="5">
        <v>60</v>
      </c>
      <c r="N19" s="5">
        <f t="shared" si="0"/>
        <v>14</v>
      </c>
      <c r="O19" s="5">
        <f t="shared" si="1"/>
        <v>-46</v>
      </c>
      <c r="P19" s="4">
        <f t="shared" si="2"/>
        <v>-8023.32</v>
      </c>
    </row>
    <row r="20" spans="1:16" ht="18">
      <c r="A20" s="9" t="s">
        <v>16</v>
      </c>
      <c r="B20" s="1" t="s">
        <v>56</v>
      </c>
      <c r="C20" s="2" t="s">
        <v>57</v>
      </c>
      <c r="D20" s="3">
        <v>44858</v>
      </c>
      <c r="E20" s="4">
        <v>2748.53</v>
      </c>
      <c r="F20" s="3">
        <v>44907</v>
      </c>
      <c r="G20" s="3"/>
      <c r="H20" s="3">
        <v>44918</v>
      </c>
      <c r="I20" s="37" t="s">
        <v>58</v>
      </c>
      <c r="J20" s="37"/>
      <c r="K20" s="3">
        <v>44915</v>
      </c>
      <c r="L20" s="4">
        <v>2748.53</v>
      </c>
      <c r="M20" s="5">
        <v>60</v>
      </c>
      <c r="N20" s="5">
        <f t="shared" si="0"/>
        <v>8</v>
      </c>
      <c r="O20" s="5">
        <f t="shared" si="1"/>
        <v>-52</v>
      </c>
      <c r="P20" s="4">
        <f t="shared" si="2"/>
        <v>-142923.56</v>
      </c>
    </row>
    <row r="21" spans="1:16" ht="27">
      <c r="A21" s="9" t="s">
        <v>67</v>
      </c>
      <c r="B21" s="1" t="s">
        <v>68</v>
      </c>
      <c r="C21" s="2" t="s">
        <v>69</v>
      </c>
      <c r="D21" s="3">
        <v>44846</v>
      </c>
      <c r="E21" s="4">
        <v>1141.3699999999999</v>
      </c>
      <c r="F21" s="3">
        <v>44853</v>
      </c>
      <c r="G21" s="3">
        <v>44851.305833333332</v>
      </c>
      <c r="H21" s="3">
        <v>44909</v>
      </c>
      <c r="I21" s="37" t="s">
        <v>70</v>
      </c>
      <c r="J21" s="37"/>
      <c r="K21" s="3">
        <v>44888</v>
      </c>
      <c r="L21" s="4">
        <v>935.55</v>
      </c>
      <c r="M21" s="5">
        <v>58</v>
      </c>
      <c r="N21" s="5">
        <f t="shared" si="0"/>
        <v>35</v>
      </c>
      <c r="O21" s="5">
        <f t="shared" si="1"/>
        <v>-23</v>
      </c>
      <c r="P21" s="4">
        <f t="shared" si="2"/>
        <v>-21517.649999999998</v>
      </c>
    </row>
    <row r="22" spans="1:16">
      <c r="A22" s="9" t="s">
        <v>73</v>
      </c>
      <c r="B22" s="1" t="s">
        <v>74</v>
      </c>
      <c r="C22" s="2" t="s">
        <v>75</v>
      </c>
      <c r="D22" s="3">
        <v>44860</v>
      </c>
      <c r="E22" s="4">
        <v>7048.18</v>
      </c>
      <c r="F22" s="3">
        <v>44862</v>
      </c>
      <c r="G22" s="3">
        <v>44861.299074074072</v>
      </c>
      <c r="H22" s="3">
        <v>44920</v>
      </c>
      <c r="I22" s="37" t="s">
        <v>76</v>
      </c>
      <c r="J22" s="37"/>
      <c r="K22" s="3">
        <v>44910</v>
      </c>
      <c r="L22" s="4">
        <v>5777.2</v>
      </c>
      <c r="M22" s="5">
        <v>59</v>
      </c>
      <c r="N22" s="5">
        <f t="shared" si="0"/>
        <v>48</v>
      </c>
      <c r="O22" s="5">
        <f t="shared" si="1"/>
        <v>-11</v>
      </c>
      <c r="P22" s="4">
        <f t="shared" si="2"/>
        <v>-63549.2</v>
      </c>
    </row>
    <row r="23" spans="1:16" ht="18">
      <c r="A23" s="9" t="s">
        <v>133</v>
      </c>
      <c r="B23" s="1" t="s">
        <v>134</v>
      </c>
      <c r="C23" s="2" t="s">
        <v>135</v>
      </c>
      <c r="D23" s="3">
        <v>44870</v>
      </c>
      <c r="E23" s="4">
        <v>60</v>
      </c>
      <c r="F23" s="3">
        <v>44879</v>
      </c>
      <c r="G23" s="3"/>
      <c r="H23" s="3">
        <v>44930</v>
      </c>
      <c r="I23" s="37" t="s">
        <v>136</v>
      </c>
      <c r="J23" s="37"/>
      <c r="K23" s="3">
        <v>44917</v>
      </c>
      <c r="L23" s="4">
        <v>60</v>
      </c>
      <c r="M23" s="5">
        <v>60</v>
      </c>
      <c r="N23" s="5">
        <f t="shared" si="0"/>
        <v>38</v>
      </c>
      <c r="O23" s="5">
        <f t="shared" si="1"/>
        <v>-22</v>
      </c>
      <c r="P23" s="4">
        <f t="shared" si="2"/>
        <v>-1320</v>
      </c>
    </row>
    <row r="24" spans="1:16" ht="18">
      <c r="A24" s="9" t="s">
        <v>137</v>
      </c>
      <c r="B24" s="1" t="s">
        <v>138</v>
      </c>
      <c r="C24" s="2" t="s">
        <v>132</v>
      </c>
      <c r="D24" s="3">
        <v>44720</v>
      </c>
      <c r="E24" s="4">
        <v>1700</v>
      </c>
      <c r="F24" s="3">
        <v>44847</v>
      </c>
      <c r="G24" s="3"/>
      <c r="H24" s="3">
        <v>44780</v>
      </c>
      <c r="I24" s="37" t="s">
        <v>139</v>
      </c>
      <c r="J24" s="37"/>
      <c r="K24" s="3">
        <v>44848</v>
      </c>
      <c r="L24" s="4">
        <v>1700</v>
      </c>
      <c r="M24" s="5">
        <v>60</v>
      </c>
      <c r="N24" s="5">
        <f t="shared" si="0"/>
        <v>1</v>
      </c>
      <c r="O24" s="5">
        <f t="shared" si="1"/>
        <v>-59</v>
      </c>
      <c r="P24" s="4">
        <f t="shared" si="2"/>
        <v>-100300</v>
      </c>
    </row>
    <row r="25" spans="1:16" ht="27">
      <c r="A25" s="9" t="s">
        <v>140</v>
      </c>
      <c r="B25" s="1" t="s">
        <v>141</v>
      </c>
      <c r="C25" s="2" t="s">
        <v>135</v>
      </c>
      <c r="D25" s="3">
        <v>44860</v>
      </c>
      <c r="E25" s="4">
        <v>160</v>
      </c>
      <c r="F25" s="3">
        <v>44861</v>
      </c>
      <c r="G25" s="3"/>
      <c r="H25" s="3">
        <v>44920</v>
      </c>
      <c r="I25" s="37" t="s">
        <v>142</v>
      </c>
      <c r="J25" s="37"/>
      <c r="K25" s="3">
        <v>44875</v>
      </c>
      <c r="L25" s="4">
        <v>160</v>
      </c>
      <c r="M25" s="5">
        <v>60</v>
      </c>
      <c r="N25" s="5">
        <f t="shared" si="0"/>
        <v>14</v>
      </c>
      <c r="O25" s="5">
        <f t="shared" si="1"/>
        <v>-46</v>
      </c>
      <c r="P25" s="4">
        <f t="shared" si="2"/>
        <v>-7360</v>
      </c>
    </row>
    <row r="26" spans="1:16" ht="27">
      <c r="A26" s="9" t="s">
        <v>143</v>
      </c>
      <c r="B26" s="1" t="s">
        <v>144</v>
      </c>
      <c r="C26" s="2" t="s">
        <v>135</v>
      </c>
      <c r="D26" s="3">
        <v>44860</v>
      </c>
      <c r="E26" s="4">
        <v>160</v>
      </c>
      <c r="F26" s="3">
        <v>44861</v>
      </c>
      <c r="G26" s="3"/>
      <c r="H26" s="3">
        <v>44920</v>
      </c>
      <c r="I26" s="37" t="s">
        <v>145</v>
      </c>
      <c r="J26" s="37"/>
      <c r="K26" s="3">
        <v>44875</v>
      </c>
      <c r="L26" s="4">
        <v>160</v>
      </c>
      <c r="M26" s="5">
        <v>60</v>
      </c>
      <c r="N26" s="5">
        <f t="shared" si="0"/>
        <v>14</v>
      </c>
      <c r="O26" s="5">
        <f t="shared" si="1"/>
        <v>-46</v>
      </c>
      <c r="P26" s="4">
        <f t="shared" si="2"/>
        <v>-7360</v>
      </c>
    </row>
    <row r="27" spans="1:16" ht="18">
      <c r="A27" s="9" t="s">
        <v>148</v>
      </c>
      <c r="B27" s="1" t="s">
        <v>149</v>
      </c>
      <c r="C27" s="2" t="s">
        <v>135</v>
      </c>
      <c r="D27" s="3">
        <v>44835</v>
      </c>
      <c r="E27" s="4">
        <v>3600</v>
      </c>
      <c r="F27" s="3">
        <v>44896</v>
      </c>
      <c r="G27" s="3"/>
      <c r="H27" s="3">
        <v>44895</v>
      </c>
      <c r="I27" s="37" t="s">
        <v>150</v>
      </c>
      <c r="J27" s="37"/>
      <c r="K27" s="3">
        <v>44917</v>
      </c>
      <c r="L27" s="4">
        <v>3600</v>
      </c>
      <c r="M27" s="5">
        <v>60</v>
      </c>
      <c r="N27" s="5">
        <f t="shared" si="0"/>
        <v>21</v>
      </c>
      <c r="O27" s="5">
        <f t="shared" si="1"/>
        <v>-39</v>
      </c>
      <c r="P27" s="4">
        <f t="shared" si="2"/>
        <v>-140400</v>
      </c>
    </row>
    <row r="28" spans="1:16" ht="18">
      <c r="A28" s="9" t="s">
        <v>146</v>
      </c>
      <c r="B28" s="1" t="s">
        <v>147</v>
      </c>
      <c r="C28" s="2" t="s">
        <v>151</v>
      </c>
      <c r="D28" s="3">
        <v>44860</v>
      </c>
      <c r="E28" s="4">
        <v>480</v>
      </c>
      <c r="F28" s="3">
        <v>44861</v>
      </c>
      <c r="G28" s="3"/>
      <c r="H28" s="3">
        <v>44920</v>
      </c>
      <c r="I28" s="37" t="s">
        <v>152</v>
      </c>
      <c r="J28" s="37"/>
      <c r="K28" s="3">
        <v>44875</v>
      </c>
      <c r="L28" s="4">
        <v>480</v>
      </c>
      <c r="M28" s="5">
        <v>60</v>
      </c>
      <c r="N28" s="5">
        <f t="shared" si="0"/>
        <v>14</v>
      </c>
      <c r="O28" s="5">
        <f t="shared" si="1"/>
        <v>-46</v>
      </c>
      <c r="P28" s="4">
        <f t="shared" si="2"/>
        <v>-22080</v>
      </c>
    </row>
    <row r="29" spans="1:16" ht="27">
      <c r="A29" s="9" t="s">
        <v>156</v>
      </c>
      <c r="B29" s="1" t="s">
        <v>157</v>
      </c>
      <c r="C29" s="2" t="s">
        <v>158</v>
      </c>
      <c r="D29" s="3">
        <v>44896</v>
      </c>
      <c r="E29" s="4">
        <v>2000</v>
      </c>
      <c r="F29" s="3">
        <v>44914</v>
      </c>
      <c r="G29" s="3"/>
      <c r="H29" s="3">
        <v>44956</v>
      </c>
      <c r="I29" s="37" t="s">
        <v>159</v>
      </c>
      <c r="J29" s="37"/>
      <c r="K29" s="3">
        <v>44917</v>
      </c>
      <c r="L29" s="4">
        <v>2000</v>
      </c>
      <c r="M29" s="5">
        <v>60</v>
      </c>
      <c r="N29" s="5">
        <f t="shared" si="0"/>
        <v>3</v>
      </c>
      <c r="O29" s="5">
        <f t="shared" si="1"/>
        <v>-57</v>
      </c>
      <c r="P29" s="4">
        <f t="shared" si="2"/>
        <v>-114000</v>
      </c>
    </row>
    <row r="30" spans="1:16" ht="18">
      <c r="A30" s="9" t="s">
        <v>153</v>
      </c>
      <c r="B30" s="1" t="s">
        <v>154</v>
      </c>
      <c r="C30" s="2" t="s">
        <v>160</v>
      </c>
      <c r="D30" s="3">
        <v>44860</v>
      </c>
      <c r="E30" s="4">
        <v>160</v>
      </c>
      <c r="F30" s="3">
        <v>44861</v>
      </c>
      <c r="G30" s="3"/>
      <c r="H30" s="3">
        <v>44920</v>
      </c>
      <c r="I30" s="37" t="s">
        <v>161</v>
      </c>
      <c r="J30" s="37"/>
      <c r="K30" s="3">
        <v>44875</v>
      </c>
      <c r="L30" s="4">
        <v>160</v>
      </c>
      <c r="M30" s="5">
        <v>60</v>
      </c>
      <c r="N30" s="5">
        <f t="shared" si="0"/>
        <v>14</v>
      </c>
      <c r="O30" s="5">
        <f t="shared" si="1"/>
        <v>-46</v>
      </c>
      <c r="P30" s="4">
        <f t="shared" si="2"/>
        <v>-7360</v>
      </c>
    </row>
    <row r="31" spans="1:16" ht="27">
      <c r="A31" s="9" t="s">
        <v>178</v>
      </c>
      <c r="B31" s="1" t="s">
        <v>179</v>
      </c>
      <c r="C31" s="2" t="s">
        <v>180</v>
      </c>
      <c r="D31" s="3">
        <v>44825</v>
      </c>
      <c r="E31" s="4">
        <v>835.7</v>
      </c>
      <c r="F31" s="3">
        <v>44827</v>
      </c>
      <c r="G31" s="3">
        <v>44827.334837962961</v>
      </c>
      <c r="H31" s="3">
        <v>44886</v>
      </c>
      <c r="I31" s="37" t="s">
        <v>181</v>
      </c>
      <c r="J31" s="37"/>
      <c r="K31" s="3">
        <v>44855</v>
      </c>
      <c r="L31" s="4">
        <v>685</v>
      </c>
      <c r="M31" s="5">
        <v>59</v>
      </c>
      <c r="N31" s="5">
        <f t="shared" si="0"/>
        <v>28</v>
      </c>
      <c r="O31" s="5">
        <f t="shared" si="1"/>
        <v>-31</v>
      </c>
      <c r="P31" s="4">
        <f t="shared" si="2"/>
        <v>-21235</v>
      </c>
    </row>
    <row r="32" spans="1:16" ht="18">
      <c r="A32" s="9" t="s">
        <v>169</v>
      </c>
      <c r="B32" s="1" t="s">
        <v>170</v>
      </c>
      <c r="C32" s="2" t="s">
        <v>182</v>
      </c>
      <c r="D32" s="3">
        <v>44865</v>
      </c>
      <c r="E32" s="4">
        <v>10069.879999999999</v>
      </c>
      <c r="F32" s="3">
        <v>44873</v>
      </c>
      <c r="G32" s="3">
        <v>44869.320173611108</v>
      </c>
      <c r="H32" s="3">
        <v>44928</v>
      </c>
      <c r="I32" s="37" t="s">
        <v>183</v>
      </c>
      <c r="J32" s="37"/>
      <c r="K32" s="3">
        <v>44896</v>
      </c>
      <c r="L32" s="4">
        <v>8254</v>
      </c>
      <c r="M32" s="5">
        <v>59</v>
      </c>
      <c r="N32" s="5">
        <f t="shared" si="0"/>
        <v>23</v>
      </c>
      <c r="O32" s="5">
        <f t="shared" si="1"/>
        <v>-36</v>
      </c>
      <c r="P32" s="4">
        <f t="shared" si="2"/>
        <v>-297144</v>
      </c>
    </row>
    <row r="33" spans="1:16" ht="18">
      <c r="A33" s="9" t="s">
        <v>169</v>
      </c>
      <c r="B33" s="1" t="s">
        <v>170</v>
      </c>
      <c r="C33" s="2" t="s">
        <v>184</v>
      </c>
      <c r="D33" s="3">
        <v>44865</v>
      </c>
      <c r="E33" s="4">
        <v>804.35</v>
      </c>
      <c r="F33" s="3">
        <v>44873</v>
      </c>
      <c r="G33" s="3">
        <v>44872.307500000003</v>
      </c>
      <c r="H33" s="3">
        <v>44929</v>
      </c>
      <c r="I33" s="37" t="s">
        <v>183</v>
      </c>
      <c r="J33" s="37"/>
      <c r="K33" s="3">
        <v>44896</v>
      </c>
      <c r="L33" s="4">
        <v>659.3</v>
      </c>
      <c r="M33" s="5">
        <v>57</v>
      </c>
      <c r="N33" s="5">
        <f t="shared" si="0"/>
        <v>23</v>
      </c>
      <c r="O33" s="5">
        <f t="shared" si="1"/>
        <v>-34</v>
      </c>
      <c r="P33" s="4">
        <f t="shared" si="2"/>
        <v>-22416.199999999997</v>
      </c>
    </row>
    <row r="34" spans="1:16" ht="18">
      <c r="A34" s="9" t="s">
        <v>169</v>
      </c>
      <c r="B34" s="1" t="s">
        <v>170</v>
      </c>
      <c r="C34" s="2" t="s">
        <v>185</v>
      </c>
      <c r="D34" s="3">
        <v>44858</v>
      </c>
      <c r="E34" s="4">
        <v>6187.84</v>
      </c>
      <c r="F34" s="3">
        <v>44862</v>
      </c>
      <c r="G34" s="3">
        <v>44861.298831018517</v>
      </c>
      <c r="H34" s="3">
        <v>44920</v>
      </c>
      <c r="I34" s="37" t="s">
        <v>183</v>
      </c>
      <c r="J34" s="37"/>
      <c r="K34" s="3">
        <v>44896</v>
      </c>
      <c r="L34" s="4">
        <v>5072</v>
      </c>
      <c r="M34" s="5">
        <v>59</v>
      </c>
      <c r="N34" s="5">
        <f t="shared" si="0"/>
        <v>34</v>
      </c>
      <c r="O34" s="5">
        <f t="shared" si="1"/>
        <v>-25</v>
      </c>
      <c r="P34" s="4">
        <f t="shared" si="2"/>
        <v>-126800</v>
      </c>
    </row>
    <row r="35" spans="1:16" ht="18">
      <c r="A35" s="9" t="s">
        <v>169</v>
      </c>
      <c r="B35" s="1" t="s">
        <v>170</v>
      </c>
      <c r="C35" s="2" t="s">
        <v>186</v>
      </c>
      <c r="D35" s="3">
        <v>44865</v>
      </c>
      <c r="E35" s="4">
        <v>2948.74</v>
      </c>
      <c r="F35" s="3">
        <v>44875</v>
      </c>
      <c r="G35" s="3">
        <v>44875.338564814818</v>
      </c>
      <c r="H35" s="3">
        <v>44934</v>
      </c>
      <c r="I35" s="37" t="s">
        <v>183</v>
      </c>
      <c r="J35" s="37"/>
      <c r="K35" s="3">
        <v>44896</v>
      </c>
      <c r="L35" s="4">
        <v>2417</v>
      </c>
      <c r="M35" s="5">
        <v>59</v>
      </c>
      <c r="N35" s="5">
        <f t="shared" si="0"/>
        <v>21</v>
      </c>
      <c r="O35" s="5">
        <f t="shared" si="1"/>
        <v>-38</v>
      </c>
      <c r="P35" s="4">
        <f t="shared" si="2"/>
        <v>-91846</v>
      </c>
    </row>
    <row r="36" spans="1:16" ht="27">
      <c r="A36" s="9" t="s">
        <v>187</v>
      </c>
      <c r="B36" s="1" t="s">
        <v>188</v>
      </c>
      <c r="C36" s="2" t="s">
        <v>189</v>
      </c>
      <c r="D36" s="3">
        <v>44839</v>
      </c>
      <c r="E36" s="4">
        <v>3040</v>
      </c>
      <c r="F36" s="3">
        <v>44841</v>
      </c>
      <c r="G36" s="3">
        <v>44841.328240740739</v>
      </c>
      <c r="H36" s="3">
        <v>44901</v>
      </c>
      <c r="I36" s="37" t="s">
        <v>190</v>
      </c>
      <c r="J36" s="37"/>
      <c r="K36" s="3">
        <v>44902</v>
      </c>
      <c r="L36" s="4">
        <v>3040</v>
      </c>
      <c r="M36" s="5">
        <v>60</v>
      </c>
      <c r="N36" s="5">
        <f t="shared" si="0"/>
        <v>61</v>
      </c>
      <c r="O36" s="5">
        <f t="shared" si="1"/>
        <v>1</v>
      </c>
      <c r="P36" s="4">
        <f t="shared" si="2"/>
        <v>3040</v>
      </c>
    </row>
    <row r="37" spans="1:16" ht="18">
      <c r="A37" s="9" t="s">
        <v>191</v>
      </c>
      <c r="B37" s="1" t="s">
        <v>192</v>
      </c>
      <c r="C37" s="2" t="s">
        <v>193</v>
      </c>
      <c r="D37" s="3">
        <v>44875</v>
      </c>
      <c r="E37" s="4">
        <v>27845.41</v>
      </c>
      <c r="F37" s="3">
        <v>44880</v>
      </c>
      <c r="G37" s="3">
        <v>44879.352476851855</v>
      </c>
      <c r="H37" s="3">
        <v>44936</v>
      </c>
      <c r="I37" s="37" t="s">
        <v>194</v>
      </c>
      <c r="J37" s="37"/>
      <c r="K37" s="3">
        <v>44914</v>
      </c>
      <c r="L37" s="4">
        <v>25314.01</v>
      </c>
      <c r="M37" s="5">
        <v>57</v>
      </c>
      <c r="N37" s="5">
        <f t="shared" si="0"/>
        <v>34</v>
      </c>
      <c r="O37" s="5">
        <f t="shared" si="1"/>
        <v>-23</v>
      </c>
      <c r="P37" s="4">
        <f t="shared" si="2"/>
        <v>-582222.23</v>
      </c>
    </row>
    <row r="38" spans="1:16" ht="18">
      <c r="A38" s="9" t="s">
        <v>191</v>
      </c>
      <c r="B38" s="1" t="s">
        <v>192</v>
      </c>
      <c r="C38" s="2" t="s">
        <v>195</v>
      </c>
      <c r="D38" s="3">
        <v>44848</v>
      </c>
      <c r="E38" s="4">
        <v>27845.41</v>
      </c>
      <c r="F38" s="3">
        <v>44853</v>
      </c>
      <c r="G38" s="3">
        <v>44851.306111111109</v>
      </c>
      <c r="H38" s="3">
        <v>44910</v>
      </c>
      <c r="I38" s="37" t="s">
        <v>194</v>
      </c>
      <c r="J38" s="37"/>
      <c r="K38" s="3">
        <v>44914</v>
      </c>
      <c r="L38" s="4">
        <v>25314.01</v>
      </c>
      <c r="M38" s="5">
        <v>59</v>
      </c>
      <c r="N38" s="5">
        <f t="shared" si="0"/>
        <v>61</v>
      </c>
      <c r="O38" s="5">
        <f t="shared" si="1"/>
        <v>2</v>
      </c>
      <c r="P38" s="4">
        <f t="shared" si="2"/>
        <v>50628.02</v>
      </c>
    </row>
    <row r="39" spans="1:16" ht="27">
      <c r="A39" s="9" t="s">
        <v>90</v>
      </c>
      <c r="B39" s="1" t="s">
        <v>91</v>
      </c>
      <c r="C39" s="2" t="s">
        <v>207</v>
      </c>
      <c r="D39" s="3">
        <v>44862</v>
      </c>
      <c r="E39" s="4">
        <v>6472.1</v>
      </c>
      <c r="F39" s="3">
        <v>44869</v>
      </c>
      <c r="G39" s="3">
        <v>44867.30636574074</v>
      </c>
      <c r="H39" s="3">
        <v>44922</v>
      </c>
      <c r="I39" s="37" t="s">
        <v>208</v>
      </c>
      <c r="J39" s="37"/>
      <c r="K39" s="3">
        <v>44896</v>
      </c>
      <c r="L39" s="4">
        <v>5305</v>
      </c>
      <c r="M39" s="5">
        <v>55</v>
      </c>
      <c r="N39" s="5">
        <f t="shared" si="0"/>
        <v>27</v>
      </c>
      <c r="O39" s="5">
        <f t="shared" si="1"/>
        <v>-28</v>
      </c>
      <c r="P39" s="4">
        <f t="shared" si="2"/>
        <v>-148540</v>
      </c>
    </row>
    <row r="40" spans="1:16" ht="27">
      <c r="A40" s="9" t="s">
        <v>90</v>
      </c>
      <c r="B40" s="1" t="s">
        <v>91</v>
      </c>
      <c r="C40" s="2" t="s">
        <v>209</v>
      </c>
      <c r="D40" s="3">
        <v>44848</v>
      </c>
      <c r="E40" s="4">
        <v>1886.12</v>
      </c>
      <c r="F40" s="3">
        <v>44858</v>
      </c>
      <c r="G40" s="3">
        <v>44853.322696759256</v>
      </c>
      <c r="H40" s="3">
        <v>44912</v>
      </c>
      <c r="I40" s="37" t="s">
        <v>208</v>
      </c>
      <c r="J40" s="37"/>
      <c r="K40" s="3">
        <v>44896</v>
      </c>
      <c r="L40" s="4">
        <v>1546</v>
      </c>
      <c r="M40" s="5">
        <v>59</v>
      </c>
      <c r="N40" s="5">
        <f t="shared" si="0"/>
        <v>38</v>
      </c>
      <c r="O40" s="5">
        <f t="shared" si="1"/>
        <v>-21</v>
      </c>
      <c r="P40" s="4">
        <f t="shared" si="2"/>
        <v>-32466</v>
      </c>
    </row>
    <row r="41" spans="1:16" ht="18">
      <c r="A41" s="9" t="s">
        <v>219</v>
      </c>
      <c r="B41" s="1" t="s">
        <v>220</v>
      </c>
      <c r="C41" s="2" t="s">
        <v>221</v>
      </c>
      <c r="D41" s="3">
        <v>44805</v>
      </c>
      <c r="E41" s="4">
        <v>461.53</v>
      </c>
      <c r="F41" s="3">
        <v>44811</v>
      </c>
      <c r="G41" s="3">
        <v>44810.380393518521</v>
      </c>
      <c r="H41" s="3">
        <v>44869</v>
      </c>
      <c r="I41" s="37" t="s">
        <v>222</v>
      </c>
      <c r="J41" s="37"/>
      <c r="K41" s="3">
        <v>44846</v>
      </c>
      <c r="L41" s="4">
        <v>378.3</v>
      </c>
      <c r="M41" s="5">
        <v>59</v>
      </c>
      <c r="N41" s="5">
        <f t="shared" si="0"/>
        <v>35</v>
      </c>
      <c r="O41" s="5">
        <f t="shared" si="1"/>
        <v>-24</v>
      </c>
      <c r="P41" s="4">
        <f t="shared" si="2"/>
        <v>-9079.2000000000007</v>
      </c>
    </row>
    <row r="42" spans="1:16" ht="18">
      <c r="A42" s="9" t="s">
        <v>229</v>
      </c>
      <c r="B42" s="1" t="s">
        <v>230</v>
      </c>
      <c r="C42" s="2" t="s">
        <v>231</v>
      </c>
      <c r="D42" s="3">
        <v>44811</v>
      </c>
      <c r="E42" s="4">
        <v>489.71</v>
      </c>
      <c r="F42" s="3">
        <v>44813</v>
      </c>
      <c r="G42" s="3">
        <v>44812.323171296295</v>
      </c>
      <c r="H42" s="3">
        <v>44871</v>
      </c>
      <c r="I42" s="37" t="s">
        <v>232</v>
      </c>
      <c r="J42" s="37"/>
      <c r="K42" s="3">
        <v>44859</v>
      </c>
      <c r="L42" s="4">
        <v>401.4</v>
      </c>
      <c r="M42" s="5">
        <v>59</v>
      </c>
      <c r="N42" s="5">
        <f t="shared" si="0"/>
        <v>46</v>
      </c>
      <c r="O42" s="5">
        <f t="shared" si="1"/>
        <v>-13</v>
      </c>
      <c r="P42" s="4">
        <f t="shared" si="2"/>
        <v>-5218.2</v>
      </c>
    </row>
    <row r="43" spans="1:16" ht="18">
      <c r="A43" s="9" t="s">
        <v>233</v>
      </c>
      <c r="B43" s="1" t="s">
        <v>234</v>
      </c>
      <c r="C43" s="2" t="s">
        <v>235</v>
      </c>
      <c r="D43" s="3">
        <v>44858</v>
      </c>
      <c r="E43" s="4">
        <v>1500</v>
      </c>
      <c r="F43" s="3">
        <v>44861</v>
      </c>
      <c r="G43" s="3">
        <v>44859.299189814818</v>
      </c>
      <c r="H43" s="3">
        <v>44918</v>
      </c>
      <c r="I43" s="37" t="s">
        <v>236</v>
      </c>
      <c r="J43" s="37"/>
      <c r="K43" s="3">
        <v>44890</v>
      </c>
      <c r="L43" s="4">
        <v>1500</v>
      </c>
      <c r="M43" s="5">
        <v>59</v>
      </c>
      <c r="N43" s="5">
        <f t="shared" si="0"/>
        <v>29</v>
      </c>
      <c r="O43" s="5">
        <f t="shared" si="1"/>
        <v>-30</v>
      </c>
      <c r="P43" s="4">
        <f t="shared" si="2"/>
        <v>-45000</v>
      </c>
    </row>
    <row r="44" spans="1:16" ht="27">
      <c r="A44" s="9" t="s">
        <v>237</v>
      </c>
      <c r="B44" s="1" t="s">
        <v>238</v>
      </c>
      <c r="C44" s="2" t="s">
        <v>239</v>
      </c>
      <c r="D44" s="3">
        <v>44859</v>
      </c>
      <c r="E44" s="4">
        <v>3183.71</v>
      </c>
      <c r="F44" s="3">
        <v>44862</v>
      </c>
      <c r="G44" s="3">
        <v>44860.300138888888</v>
      </c>
      <c r="H44" s="3">
        <v>44920</v>
      </c>
      <c r="I44" s="37" t="s">
        <v>240</v>
      </c>
      <c r="J44" s="37"/>
      <c r="K44" s="3">
        <v>44890</v>
      </c>
      <c r="L44" s="4">
        <v>2609.6</v>
      </c>
      <c r="M44" s="5">
        <v>60</v>
      </c>
      <c r="N44" s="5">
        <f t="shared" si="0"/>
        <v>28</v>
      </c>
      <c r="O44" s="5">
        <f t="shared" si="1"/>
        <v>-32</v>
      </c>
      <c r="P44" s="4">
        <f t="shared" si="2"/>
        <v>-83507.199999999997</v>
      </c>
    </row>
    <row r="45" spans="1:16" ht="18">
      <c r="A45" s="9" t="s">
        <v>247</v>
      </c>
      <c r="B45" s="1" t="s">
        <v>248</v>
      </c>
      <c r="C45" s="2" t="s">
        <v>249</v>
      </c>
      <c r="D45" s="3">
        <v>44771</v>
      </c>
      <c r="E45" s="4">
        <v>235.93</v>
      </c>
      <c r="F45" s="3">
        <v>44778</v>
      </c>
      <c r="G45" s="3">
        <v>44777.330659722225</v>
      </c>
      <c r="H45" s="3">
        <v>44836</v>
      </c>
      <c r="I45" s="37" t="s">
        <v>250</v>
      </c>
      <c r="J45" s="37"/>
      <c r="K45" s="3">
        <v>44844</v>
      </c>
      <c r="L45" s="4">
        <v>214.48</v>
      </c>
      <c r="M45" s="5">
        <v>59</v>
      </c>
      <c r="N45" s="5">
        <f t="shared" si="0"/>
        <v>66</v>
      </c>
      <c r="O45" s="5">
        <f t="shared" si="1"/>
        <v>7</v>
      </c>
      <c r="P45" s="4">
        <f t="shared" si="2"/>
        <v>1501.36</v>
      </c>
    </row>
    <row r="46" spans="1:16" ht="18">
      <c r="A46" s="9" t="s">
        <v>247</v>
      </c>
      <c r="B46" s="1" t="s">
        <v>248</v>
      </c>
      <c r="C46" s="2" t="s">
        <v>251</v>
      </c>
      <c r="D46" s="3">
        <v>44701</v>
      </c>
      <c r="E46" s="4">
        <v>4.3499999999999996</v>
      </c>
      <c r="F46" s="3">
        <v>44711</v>
      </c>
      <c r="G46" s="3">
        <v>44707.359884259262</v>
      </c>
      <c r="H46" s="3">
        <v>44766</v>
      </c>
      <c r="I46" s="37" t="s">
        <v>250</v>
      </c>
      <c r="J46" s="37"/>
      <c r="K46" s="3">
        <v>44844</v>
      </c>
      <c r="L46" s="4">
        <v>3.95</v>
      </c>
      <c r="M46" s="5">
        <v>59</v>
      </c>
      <c r="N46" s="5">
        <f t="shared" si="0"/>
        <v>133</v>
      </c>
      <c r="O46" s="5">
        <f t="shared" si="1"/>
        <v>74</v>
      </c>
      <c r="P46" s="4">
        <f t="shared" si="2"/>
        <v>292.3</v>
      </c>
    </row>
    <row r="47" spans="1:16" ht="27">
      <c r="A47" s="9" t="s">
        <v>252</v>
      </c>
      <c r="B47" s="1" t="s">
        <v>253</v>
      </c>
      <c r="C47" s="2" t="s">
        <v>254</v>
      </c>
      <c r="D47" s="3">
        <v>44825</v>
      </c>
      <c r="E47" s="4">
        <v>1317.6</v>
      </c>
      <c r="F47" s="3">
        <v>44827</v>
      </c>
      <c r="G47" s="3">
        <v>44827.334432870368</v>
      </c>
      <c r="H47" s="3">
        <v>44886</v>
      </c>
      <c r="I47" s="37" t="s">
        <v>255</v>
      </c>
      <c r="J47" s="37"/>
      <c r="K47" s="3">
        <v>44855</v>
      </c>
      <c r="L47" s="4">
        <v>1080</v>
      </c>
      <c r="M47" s="5">
        <v>59</v>
      </c>
      <c r="N47" s="5">
        <f t="shared" si="0"/>
        <v>28</v>
      </c>
      <c r="O47" s="5">
        <f t="shared" si="1"/>
        <v>-31</v>
      </c>
      <c r="P47" s="4">
        <f t="shared" si="2"/>
        <v>-33480</v>
      </c>
    </row>
    <row r="48" spans="1:16" ht="27">
      <c r="A48" s="9" t="s">
        <v>252</v>
      </c>
      <c r="B48" s="1" t="s">
        <v>253</v>
      </c>
      <c r="C48" s="2" t="s">
        <v>256</v>
      </c>
      <c r="D48" s="3">
        <v>44825</v>
      </c>
      <c r="E48" s="4">
        <v>329.4</v>
      </c>
      <c r="F48" s="3">
        <v>44827</v>
      </c>
      <c r="G48" s="3">
        <v>44827.334456018521</v>
      </c>
      <c r="H48" s="3">
        <v>44886</v>
      </c>
      <c r="I48" s="37" t="s">
        <v>255</v>
      </c>
      <c r="J48" s="37"/>
      <c r="K48" s="3">
        <v>44855</v>
      </c>
      <c r="L48" s="4">
        <v>270</v>
      </c>
      <c r="M48" s="5">
        <v>59</v>
      </c>
      <c r="N48" s="5">
        <f t="shared" si="0"/>
        <v>28</v>
      </c>
      <c r="O48" s="5">
        <f t="shared" si="1"/>
        <v>-31</v>
      </c>
      <c r="P48" s="4">
        <f t="shared" si="2"/>
        <v>-8370</v>
      </c>
    </row>
    <row r="49" spans="1:16" ht="27">
      <c r="A49" s="9" t="s">
        <v>252</v>
      </c>
      <c r="B49" s="1" t="s">
        <v>253</v>
      </c>
      <c r="C49" s="2" t="s">
        <v>257</v>
      </c>
      <c r="D49" s="3">
        <v>44819</v>
      </c>
      <c r="E49" s="4">
        <v>1825.12</v>
      </c>
      <c r="F49" s="3">
        <v>44823</v>
      </c>
      <c r="G49" s="3">
        <v>44823.312291666669</v>
      </c>
      <c r="H49" s="3">
        <v>44880</v>
      </c>
      <c r="I49" s="37" t="s">
        <v>255</v>
      </c>
      <c r="J49" s="37"/>
      <c r="K49" s="3">
        <v>44855</v>
      </c>
      <c r="L49" s="4">
        <v>1496</v>
      </c>
      <c r="M49" s="5">
        <v>57</v>
      </c>
      <c r="N49" s="5">
        <f t="shared" si="0"/>
        <v>32</v>
      </c>
      <c r="O49" s="5">
        <f t="shared" si="1"/>
        <v>-25</v>
      </c>
      <c r="P49" s="4">
        <f t="shared" si="2"/>
        <v>-37400</v>
      </c>
    </row>
    <row r="50" spans="1:16" ht="27">
      <c r="A50" s="9" t="s">
        <v>16</v>
      </c>
      <c r="B50" s="1" t="s">
        <v>34</v>
      </c>
      <c r="C50" s="2" t="s">
        <v>258</v>
      </c>
      <c r="D50" s="3">
        <v>44726</v>
      </c>
      <c r="E50" s="4">
        <v>898.02</v>
      </c>
      <c r="F50" s="3">
        <v>44729</v>
      </c>
      <c r="G50" s="3"/>
      <c r="H50" s="3">
        <v>44786</v>
      </c>
      <c r="I50" s="37" t="s">
        <v>259</v>
      </c>
      <c r="J50" s="37"/>
      <c r="K50" s="3">
        <v>44862</v>
      </c>
      <c r="L50" s="4">
        <v>898.02</v>
      </c>
      <c r="M50" s="5">
        <v>60</v>
      </c>
      <c r="N50" s="5">
        <f t="shared" si="0"/>
        <v>133</v>
      </c>
      <c r="O50" s="5">
        <f t="shared" si="1"/>
        <v>73</v>
      </c>
      <c r="P50" s="4">
        <f t="shared" si="2"/>
        <v>65555.459999999992</v>
      </c>
    </row>
    <row r="51" spans="1:16" ht="18">
      <c r="A51" s="9" t="s">
        <v>260</v>
      </c>
      <c r="B51" s="1" t="s">
        <v>261</v>
      </c>
      <c r="C51" s="2" t="s">
        <v>262</v>
      </c>
      <c r="D51" s="3">
        <v>44865</v>
      </c>
      <c r="E51" s="4">
        <v>65.290000000000006</v>
      </c>
      <c r="F51" s="3">
        <v>44873</v>
      </c>
      <c r="G51" s="3">
        <v>44869.319988425923</v>
      </c>
      <c r="H51" s="3">
        <v>44929</v>
      </c>
      <c r="I51" s="37" t="s">
        <v>263</v>
      </c>
      <c r="J51" s="37"/>
      <c r="K51" s="3">
        <v>44910</v>
      </c>
      <c r="L51" s="4">
        <v>53.52</v>
      </c>
      <c r="M51" s="5">
        <v>60</v>
      </c>
      <c r="N51" s="5">
        <f t="shared" si="0"/>
        <v>37</v>
      </c>
      <c r="O51" s="5">
        <f t="shared" si="1"/>
        <v>-23</v>
      </c>
      <c r="P51" s="4">
        <f t="shared" si="2"/>
        <v>-1230.96</v>
      </c>
    </row>
    <row r="52" spans="1:16" ht="18">
      <c r="A52" s="9" t="s">
        <v>275</v>
      </c>
      <c r="B52" s="1" t="s">
        <v>276</v>
      </c>
      <c r="C52" s="2" t="s">
        <v>277</v>
      </c>
      <c r="D52" s="3">
        <v>44862</v>
      </c>
      <c r="E52" s="4">
        <v>109.8</v>
      </c>
      <c r="F52" s="3">
        <v>44875</v>
      </c>
      <c r="G52" s="3">
        <v>44874.32576388889</v>
      </c>
      <c r="H52" s="3">
        <v>44933</v>
      </c>
      <c r="I52" s="37" t="s">
        <v>278</v>
      </c>
      <c r="J52" s="37"/>
      <c r="K52" s="3">
        <v>44910</v>
      </c>
      <c r="L52" s="4">
        <v>90</v>
      </c>
      <c r="M52" s="5">
        <v>59</v>
      </c>
      <c r="N52" s="5">
        <f t="shared" si="0"/>
        <v>35</v>
      </c>
      <c r="O52" s="5">
        <f t="shared" si="1"/>
        <v>-24</v>
      </c>
      <c r="P52" s="4">
        <f t="shared" si="2"/>
        <v>-2160</v>
      </c>
    </row>
    <row r="53" spans="1:16" ht="18">
      <c r="A53" s="9" t="s">
        <v>275</v>
      </c>
      <c r="B53" s="1" t="s">
        <v>276</v>
      </c>
      <c r="C53" s="2" t="s">
        <v>279</v>
      </c>
      <c r="D53" s="3">
        <v>44862</v>
      </c>
      <c r="E53" s="4">
        <v>109.8</v>
      </c>
      <c r="F53" s="3">
        <v>44875</v>
      </c>
      <c r="G53" s="3">
        <v>44874.325787037036</v>
      </c>
      <c r="H53" s="3">
        <v>44933</v>
      </c>
      <c r="I53" s="37" t="s">
        <v>278</v>
      </c>
      <c r="J53" s="37"/>
      <c r="K53" s="3">
        <v>44910</v>
      </c>
      <c r="L53" s="4">
        <v>90</v>
      </c>
      <c r="M53" s="5">
        <v>59</v>
      </c>
      <c r="N53" s="5">
        <f t="shared" si="0"/>
        <v>35</v>
      </c>
      <c r="O53" s="5">
        <f t="shared" si="1"/>
        <v>-24</v>
      </c>
      <c r="P53" s="4">
        <f t="shared" si="2"/>
        <v>-2160</v>
      </c>
    </row>
    <row r="54" spans="1:16" ht="18">
      <c r="A54" s="9" t="s">
        <v>291</v>
      </c>
      <c r="B54" s="1" t="s">
        <v>292</v>
      </c>
      <c r="C54" s="2" t="s">
        <v>293</v>
      </c>
      <c r="D54" s="3">
        <v>44869</v>
      </c>
      <c r="E54" s="4">
        <v>6725.86</v>
      </c>
      <c r="F54" s="3">
        <v>44875</v>
      </c>
      <c r="G54" s="3">
        <v>44875.338437500002</v>
      </c>
      <c r="H54" s="3">
        <v>44934</v>
      </c>
      <c r="I54" s="37" t="s">
        <v>294</v>
      </c>
      <c r="J54" s="37"/>
      <c r="K54" s="3">
        <v>44901</v>
      </c>
      <c r="L54" s="4">
        <v>5513</v>
      </c>
      <c r="M54" s="5">
        <v>59</v>
      </c>
      <c r="N54" s="5">
        <f t="shared" si="0"/>
        <v>26</v>
      </c>
      <c r="O54" s="5">
        <f t="shared" si="1"/>
        <v>-33</v>
      </c>
      <c r="P54" s="4">
        <f t="shared" si="2"/>
        <v>-181929</v>
      </c>
    </row>
    <row r="55" spans="1:16" ht="18">
      <c r="A55" s="9" t="s">
        <v>291</v>
      </c>
      <c r="B55" s="1" t="s">
        <v>292</v>
      </c>
      <c r="C55" s="2" t="s">
        <v>295</v>
      </c>
      <c r="D55" s="3">
        <v>44869</v>
      </c>
      <c r="E55" s="4">
        <v>4593.3</v>
      </c>
      <c r="F55" s="3">
        <v>44874</v>
      </c>
      <c r="G55" s="3">
        <v>44873.487800925926</v>
      </c>
      <c r="H55" s="3">
        <v>44933</v>
      </c>
      <c r="I55" s="37" t="s">
        <v>294</v>
      </c>
      <c r="J55" s="37"/>
      <c r="K55" s="3">
        <v>44901</v>
      </c>
      <c r="L55" s="4">
        <v>3765</v>
      </c>
      <c r="M55" s="5">
        <v>60</v>
      </c>
      <c r="N55" s="5">
        <f t="shared" si="0"/>
        <v>27</v>
      </c>
      <c r="O55" s="5">
        <f t="shared" si="1"/>
        <v>-33</v>
      </c>
      <c r="P55" s="4">
        <f t="shared" si="2"/>
        <v>-124245</v>
      </c>
    </row>
    <row r="56" spans="1:16" ht="18">
      <c r="A56" s="9" t="s">
        <v>171</v>
      </c>
      <c r="B56" s="1" t="s">
        <v>172</v>
      </c>
      <c r="C56" s="2" t="s">
        <v>298</v>
      </c>
      <c r="D56" s="3">
        <v>44805</v>
      </c>
      <c r="E56" s="4">
        <v>461.28</v>
      </c>
      <c r="F56" s="3">
        <v>44811</v>
      </c>
      <c r="G56" s="3">
        <v>44809.352106481485</v>
      </c>
      <c r="H56" s="3">
        <v>44866</v>
      </c>
      <c r="I56" s="37" t="s">
        <v>299</v>
      </c>
      <c r="J56" s="37"/>
      <c r="K56" s="3">
        <v>44854</v>
      </c>
      <c r="L56" s="4">
        <v>378.1</v>
      </c>
      <c r="M56" s="5">
        <v>57</v>
      </c>
      <c r="N56" s="5">
        <f t="shared" si="0"/>
        <v>43</v>
      </c>
      <c r="O56" s="5">
        <f t="shared" si="1"/>
        <v>-14</v>
      </c>
      <c r="P56" s="4">
        <f t="shared" si="2"/>
        <v>-5293.4000000000005</v>
      </c>
    </row>
    <row r="57" spans="1:16" ht="36">
      <c r="A57" s="9" t="s">
        <v>301</v>
      </c>
      <c r="B57" s="1" t="s">
        <v>302</v>
      </c>
      <c r="C57" s="2" t="s">
        <v>303</v>
      </c>
      <c r="D57" s="3">
        <v>44671</v>
      </c>
      <c r="E57" s="4">
        <v>5479.04</v>
      </c>
      <c r="F57" s="3">
        <v>44680</v>
      </c>
      <c r="G57" s="3">
        <v>44672.328981481478</v>
      </c>
      <c r="H57" s="3">
        <v>44731</v>
      </c>
      <c r="I57" s="37" t="s">
        <v>304</v>
      </c>
      <c r="J57" s="37"/>
      <c r="K57" s="3">
        <v>44845</v>
      </c>
      <c r="L57" s="4">
        <v>4491.0200000000004</v>
      </c>
      <c r="M57" s="5">
        <v>59</v>
      </c>
      <c r="N57" s="5">
        <f t="shared" si="0"/>
        <v>165</v>
      </c>
      <c r="O57" s="5">
        <f t="shared" si="1"/>
        <v>106</v>
      </c>
      <c r="P57" s="4">
        <f t="shared" si="2"/>
        <v>476048.12000000005</v>
      </c>
    </row>
    <row r="58" spans="1:16">
      <c r="A58" s="9" t="s">
        <v>16</v>
      </c>
      <c r="B58" s="1" t="s">
        <v>162</v>
      </c>
      <c r="C58" s="2" t="s">
        <v>305</v>
      </c>
      <c r="D58" s="3">
        <v>44818</v>
      </c>
      <c r="E58" s="4">
        <v>2482.21</v>
      </c>
      <c r="F58" s="3">
        <v>44826</v>
      </c>
      <c r="G58" s="3"/>
      <c r="H58" s="3">
        <v>44848</v>
      </c>
      <c r="I58" s="37" t="s">
        <v>306</v>
      </c>
      <c r="J58" s="37"/>
      <c r="K58" s="3">
        <v>44858</v>
      </c>
      <c r="L58" s="4">
        <v>2482.21</v>
      </c>
      <c r="M58" s="5">
        <v>30</v>
      </c>
      <c r="N58" s="5">
        <f t="shared" si="0"/>
        <v>32</v>
      </c>
      <c r="O58" s="5">
        <f t="shared" si="1"/>
        <v>2</v>
      </c>
      <c r="P58" s="4">
        <f t="shared" si="2"/>
        <v>4964.42</v>
      </c>
    </row>
    <row r="59" spans="1:16" ht="27">
      <c r="A59" s="9" t="s">
        <v>196</v>
      </c>
      <c r="B59" s="1" t="s">
        <v>197</v>
      </c>
      <c r="C59" s="2" t="s">
        <v>324</v>
      </c>
      <c r="D59" s="3">
        <v>44743</v>
      </c>
      <c r="E59" s="4">
        <v>38430</v>
      </c>
      <c r="F59" s="3">
        <v>44746</v>
      </c>
      <c r="G59" s="3">
        <v>44746.301458333335</v>
      </c>
      <c r="H59" s="3">
        <v>44804</v>
      </c>
      <c r="I59" s="37" t="s">
        <v>325</v>
      </c>
      <c r="J59" s="37"/>
      <c r="K59" s="3">
        <v>44860</v>
      </c>
      <c r="L59" s="4">
        <v>31500</v>
      </c>
      <c r="M59" s="5">
        <v>58</v>
      </c>
      <c r="N59" s="5">
        <f t="shared" si="0"/>
        <v>114</v>
      </c>
      <c r="O59" s="5">
        <f t="shared" si="1"/>
        <v>56</v>
      </c>
      <c r="P59" s="4">
        <f t="shared" si="2"/>
        <v>1764000</v>
      </c>
    </row>
    <row r="60" spans="1:16" ht="54">
      <c r="A60" s="9" t="s">
        <v>20</v>
      </c>
      <c r="B60" s="1" t="s">
        <v>21</v>
      </c>
      <c r="C60" s="2" t="s">
        <v>326</v>
      </c>
      <c r="D60" s="3">
        <v>44833</v>
      </c>
      <c r="E60" s="4">
        <v>3187.86</v>
      </c>
      <c r="F60" s="3">
        <v>44837</v>
      </c>
      <c r="G60" s="3">
        <v>44834.302025462966</v>
      </c>
      <c r="H60" s="3">
        <v>44894</v>
      </c>
      <c r="I60" s="37" t="s">
        <v>327</v>
      </c>
      <c r="J60" s="37"/>
      <c r="K60" s="3">
        <v>44867</v>
      </c>
      <c r="L60" s="4">
        <v>2613</v>
      </c>
      <c r="M60" s="5">
        <v>60</v>
      </c>
      <c r="N60" s="5">
        <f t="shared" si="0"/>
        <v>30</v>
      </c>
      <c r="O60" s="5">
        <f t="shared" si="1"/>
        <v>-30</v>
      </c>
      <c r="P60" s="4">
        <f t="shared" si="2"/>
        <v>-78390</v>
      </c>
    </row>
    <row r="61" spans="1:16" ht="18">
      <c r="A61" s="9" t="s">
        <v>130</v>
      </c>
      <c r="B61" s="1" t="s">
        <v>131</v>
      </c>
      <c r="C61" s="2" t="s">
        <v>334</v>
      </c>
      <c r="D61" s="3">
        <v>44861</v>
      </c>
      <c r="E61" s="4">
        <v>2883.84</v>
      </c>
      <c r="F61" s="3">
        <v>44869</v>
      </c>
      <c r="G61" s="3">
        <v>44867.30605324074</v>
      </c>
      <c r="H61" s="3">
        <v>44922</v>
      </c>
      <c r="I61" s="37" t="s">
        <v>335</v>
      </c>
      <c r="J61" s="37"/>
      <c r="K61" s="3">
        <v>44893</v>
      </c>
      <c r="L61" s="4">
        <v>2363.8000000000002</v>
      </c>
      <c r="M61" s="5">
        <v>55</v>
      </c>
      <c r="N61" s="5">
        <f t="shared" si="0"/>
        <v>24</v>
      </c>
      <c r="O61" s="5">
        <f t="shared" si="1"/>
        <v>-31</v>
      </c>
      <c r="P61" s="4">
        <f t="shared" si="2"/>
        <v>-73277.8</v>
      </c>
    </row>
    <row r="62" spans="1:16" ht="27">
      <c r="A62" s="9" t="s">
        <v>336</v>
      </c>
      <c r="B62" s="1" t="s">
        <v>337</v>
      </c>
      <c r="C62" s="2" t="s">
        <v>338</v>
      </c>
      <c r="D62" s="3">
        <v>44854</v>
      </c>
      <c r="E62" s="4">
        <v>9760</v>
      </c>
      <c r="F62" s="3">
        <v>44880</v>
      </c>
      <c r="G62" s="3">
        <v>44879.352361111109</v>
      </c>
      <c r="H62" s="3">
        <v>44937</v>
      </c>
      <c r="I62" s="37" t="s">
        <v>339</v>
      </c>
      <c r="J62" s="37"/>
      <c r="K62" s="3">
        <v>44896</v>
      </c>
      <c r="L62" s="4">
        <v>8000</v>
      </c>
      <c r="M62" s="5">
        <v>58</v>
      </c>
      <c r="N62" s="5">
        <f t="shared" si="0"/>
        <v>16</v>
      </c>
      <c r="O62" s="5">
        <f t="shared" si="1"/>
        <v>-42</v>
      </c>
      <c r="P62" s="4">
        <f t="shared" si="2"/>
        <v>-336000</v>
      </c>
    </row>
    <row r="63" spans="1:16" ht="27">
      <c r="A63" s="9" t="s">
        <v>196</v>
      </c>
      <c r="B63" s="1" t="s">
        <v>197</v>
      </c>
      <c r="C63" s="2" t="s">
        <v>356</v>
      </c>
      <c r="D63" s="3">
        <v>44858</v>
      </c>
      <c r="E63" s="4">
        <v>12078</v>
      </c>
      <c r="F63" s="3">
        <v>44868</v>
      </c>
      <c r="G63" s="3">
        <v>44862.301631944443</v>
      </c>
      <c r="H63" s="3">
        <v>44921</v>
      </c>
      <c r="I63" s="37" t="s">
        <v>357</v>
      </c>
      <c r="J63" s="37"/>
      <c r="K63" s="3">
        <v>44894</v>
      </c>
      <c r="L63" s="4">
        <v>9900</v>
      </c>
      <c r="M63" s="5">
        <v>59</v>
      </c>
      <c r="N63" s="5">
        <f t="shared" si="0"/>
        <v>26</v>
      </c>
      <c r="O63" s="5">
        <f t="shared" si="1"/>
        <v>-33</v>
      </c>
      <c r="P63" s="4">
        <f t="shared" si="2"/>
        <v>-326700</v>
      </c>
    </row>
    <row r="64" spans="1:16" ht="18">
      <c r="A64" s="9" t="s">
        <v>358</v>
      </c>
      <c r="B64" s="1" t="s">
        <v>359</v>
      </c>
      <c r="C64" s="2" t="s">
        <v>360</v>
      </c>
      <c r="D64" s="3">
        <v>44862</v>
      </c>
      <c r="E64" s="4">
        <v>1809.75</v>
      </c>
      <c r="F64" s="3">
        <v>44872</v>
      </c>
      <c r="G64" s="3">
        <v>44868.29550925926</v>
      </c>
      <c r="H64" s="3">
        <v>44927</v>
      </c>
      <c r="I64" s="37" t="s">
        <v>361</v>
      </c>
      <c r="J64" s="37"/>
      <c r="K64" s="3">
        <v>44896</v>
      </c>
      <c r="L64" s="4">
        <v>1483.4</v>
      </c>
      <c r="M64" s="5">
        <v>59</v>
      </c>
      <c r="N64" s="5">
        <f t="shared" si="0"/>
        <v>24</v>
      </c>
      <c r="O64" s="5">
        <f t="shared" si="1"/>
        <v>-35</v>
      </c>
      <c r="P64" s="4">
        <f t="shared" si="2"/>
        <v>-51919</v>
      </c>
    </row>
    <row r="65" spans="1:16" ht="18">
      <c r="A65" s="9" t="s">
        <v>358</v>
      </c>
      <c r="B65" s="1" t="s">
        <v>359</v>
      </c>
      <c r="C65" s="2" t="s">
        <v>362</v>
      </c>
      <c r="D65" s="3">
        <v>44854</v>
      </c>
      <c r="E65" s="4">
        <v>4018.68</v>
      </c>
      <c r="F65" s="3">
        <v>44860</v>
      </c>
      <c r="G65" s="3">
        <v>44858.299803240741</v>
      </c>
      <c r="H65" s="3">
        <v>44917</v>
      </c>
      <c r="I65" s="37" t="s">
        <v>361</v>
      </c>
      <c r="J65" s="37"/>
      <c r="K65" s="3">
        <v>44896</v>
      </c>
      <c r="L65" s="4">
        <v>3294</v>
      </c>
      <c r="M65" s="5">
        <v>59</v>
      </c>
      <c r="N65" s="5">
        <f t="shared" si="0"/>
        <v>36</v>
      </c>
      <c r="O65" s="5">
        <f t="shared" si="1"/>
        <v>-23</v>
      </c>
      <c r="P65" s="4">
        <f t="shared" si="2"/>
        <v>-75762</v>
      </c>
    </row>
    <row r="66" spans="1:16" ht="18">
      <c r="A66" s="9" t="s">
        <v>358</v>
      </c>
      <c r="B66" s="1" t="s">
        <v>359</v>
      </c>
      <c r="C66" s="2" t="s">
        <v>363</v>
      </c>
      <c r="D66" s="3">
        <v>44862</v>
      </c>
      <c r="E66" s="4">
        <v>1222.44</v>
      </c>
      <c r="F66" s="3">
        <v>44872</v>
      </c>
      <c r="G66" s="3">
        <v>44868.295497685183</v>
      </c>
      <c r="H66" s="3">
        <v>44928</v>
      </c>
      <c r="I66" s="37" t="s">
        <v>361</v>
      </c>
      <c r="J66" s="37"/>
      <c r="K66" s="3">
        <v>44896</v>
      </c>
      <c r="L66" s="4">
        <v>1002</v>
      </c>
      <c r="M66" s="5">
        <v>60</v>
      </c>
      <c r="N66" s="5">
        <f t="shared" si="0"/>
        <v>24</v>
      </c>
      <c r="O66" s="5">
        <f t="shared" si="1"/>
        <v>-36</v>
      </c>
      <c r="P66" s="4">
        <f t="shared" si="2"/>
        <v>-36072</v>
      </c>
    </row>
    <row r="67" spans="1:16">
      <c r="A67" s="9" t="s">
        <v>364</v>
      </c>
      <c r="B67" s="1" t="s">
        <v>365</v>
      </c>
      <c r="C67" s="2" t="s">
        <v>267</v>
      </c>
      <c r="D67" s="3">
        <v>44865</v>
      </c>
      <c r="E67" s="4">
        <v>8579.0400000000009</v>
      </c>
      <c r="F67" s="3">
        <v>44872</v>
      </c>
      <c r="G67" s="3">
        <v>44868.295393518521</v>
      </c>
      <c r="H67" s="3">
        <v>44927</v>
      </c>
      <c r="I67" s="37" t="s">
        <v>366</v>
      </c>
      <c r="J67" s="37"/>
      <c r="K67" s="3">
        <v>44910</v>
      </c>
      <c r="L67" s="4">
        <v>7032</v>
      </c>
      <c r="M67" s="5">
        <v>59</v>
      </c>
      <c r="N67" s="5">
        <f t="shared" si="0"/>
        <v>38</v>
      </c>
      <c r="O67" s="5">
        <f t="shared" si="1"/>
        <v>-21</v>
      </c>
      <c r="P67" s="4">
        <f t="shared" si="2"/>
        <v>-147672</v>
      </c>
    </row>
    <row r="68" spans="1:16" ht="27">
      <c r="A68" s="9" t="s">
        <v>270</v>
      </c>
      <c r="B68" s="1" t="s">
        <v>271</v>
      </c>
      <c r="C68" s="2" t="s">
        <v>373</v>
      </c>
      <c r="D68" s="3">
        <v>44860</v>
      </c>
      <c r="E68" s="4">
        <v>438.03</v>
      </c>
      <c r="F68" s="3">
        <v>44868</v>
      </c>
      <c r="G68" s="3">
        <v>44862.301076388889</v>
      </c>
      <c r="H68" s="3">
        <v>44921</v>
      </c>
      <c r="I68" s="37" t="s">
        <v>374</v>
      </c>
      <c r="J68" s="37"/>
      <c r="K68" s="3">
        <v>44896</v>
      </c>
      <c r="L68" s="4">
        <v>359.04</v>
      </c>
      <c r="M68" s="5">
        <v>59</v>
      </c>
      <c r="N68" s="5">
        <f t="shared" ref="N68:N131" si="3">+K68-F68</f>
        <v>28</v>
      </c>
      <c r="O68" s="5">
        <f t="shared" ref="O68:O131" si="4">+N68-M68</f>
        <v>-31</v>
      </c>
      <c r="P68" s="4">
        <f t="shared" ref="P68:P131" si="5">+L68*O68</f>
        <v>-11130.24</v>
      </c>
    </row>
    <row r="69" spans="1:16" ht="27">
      <c r="A69" s="9" t="s">
        <v>375</v>
      </c>
      <c r="B69" s="1" t="s">
        <v>376</v>
      </c>
      <c r="C69" s="2" t="s">
        <v>377</v>
      </c>
      <c r="D69" s="3">
        <v>44834</v>
      </c>
      <c r="E69" s="4">
        <v>91.07</v>
      </c>
      <c r="F69" s="3">
        <v>44848</v>
      </c>
      <c r="G69" s="3">
        <v>44846.32267361111</v>
      </c>
      <c r="H69" s="3">
        <v>44906</v>
      </c>
      <c r="I69" s="37" t="s">
        <v>378</v>
      </c>
      <c r="J69" s="37"/>
      <c r="K69" s="3">
        <v>44872</v>
      </c>
      <c r="L69" s="4">
        <v>74.650000000000006</v>
      </c>
      <c r="M69" s="5">
        <v>60</v>
      </c>
      <c r="N69" s="5">
        <f t="shared" si="3"/>
        <v>24</v>
      </c>
      <c r="O69" s="5">
        <f t="shared" si="4"/>
        <v>-36</v>
      </c>
      <c r="P69" s="4">
        <f t="shared" si="5"/>
        <v>-2687.4</v>
      </c>
    </row>
    <row r="70" spans="1:16" ht="27">
      <c r="A70" s="9" t="s">
        <v>61</v>
      </c>
      <c r="B70" s="1" t="s">
        <v>62</v>
      </c>
      <c r="C70" s="2" t="s">
        <v>382</v>
      </c>
      <c r="D70" s="3">
        <v>44862</v>
      </c>
      <c r="E70" s="4">
        <v>1354.2</v>
      </c>
      <c r="F70" s="3">
        <v>44869</v>
      </c>
      <c r="G70" s="3">
        <v>44867.306030092594</v>
      </c>
      <c r="H70" s="3">
        <v>44922</v>
      </c>
      <c r="I70" s="37" t="s">
        <v>383</v>
      </c>
      <c r="J70" s="37"/>
      <c r="K70" s="3">
        <v>44900</v>
      </c>
      <c r="L70" s="4">
        <v>1110</v>
      </c>
      <c r="M70" s="5">
        <v>55</v>
      </c>
      <c r="N70" s="5">
        <f t="shared" si="3"/>
        <v>31</v>
      </c>
      <c r="O70" s="5">
        <f t="shared" si="4"/>
        <v>-24</v>
      </c>
      <c r="P70" s="4">
        <f t="shared" si="5"/>
        <v>-26640</v>
      </c>
    </row>
    <row r="71" spans="1:16">
      <c r="A71" s="9" t="s">
        <v>199</v>
      </c>
      <c r="B71" s="1" t="s">
        <v>200</v>
      </c>
      <c r="C71" s="2" t="s">
        <v>402</v>
      </c>
      <c r="D71" s="3">
        <v>44817</v>
      </c>
      <c r="E71" s="4">
        <v>109.8</v>
      </c>
      <c r="F71" s="3">
        <v>44820</v>
      </c>
      <c r="G71" s="3">
        <v>44820.298379629632</v>
      </c>
      <c r="H71" s="3">
        <v>44879</v>
      </c>
      <c r="I71" s="37" t="s">
        <v>403</v>
      </c>
      <c r="J71" s="37"/>
      <c r="K71" s="3">
        <v>44852</v>
      </c>
      <c r="L71" s="4">
        <v>90</v>
      </c>
      <c r="M71" s="5">
        <v>59</v>
      </c>
      <c r="N71" s="5">
        <f t="shared" si="3"/>
        <v>32</v>
      </c>
      <c r="O71" s="5">
        <f t="shared" si="4"/>
        <v>-27</v>
      </c>
      <c r="P71" s="4">
        <f t="shared" si="5"/>
        <v>-2430</v>
      </c>
    </row>
    <row r="72" spans="1:16">
      <c r="A72" s="9" t="s">
        <v>199</v>
      </c>
      <c r="B72" s="1" t="s">
        <v>200</v>
      </c>
      <c r="C72" s="2" t="s">
        <v>404</v>
      </c>
      <c r="D72" s="3">
        <v>44817</v>
      </c>
      <c r="E72" s="4">
        <v>8999.94</v>
      </c>
      <c r="F72" s="3">
        <v>44820</v>
      </c>
      <c r="G72" s="3">
        <v>44820.298402777778</v>
      </c>
      <c r="H72" s="3">
        <v>44879</v>
      </c>
      <c r="I72" s="37" t="s">
        <v>403</v>
      </c>
      <c r="J72" s="37"/>
      <c r="K72" s="3">
        <v>44852</v>
      </c>
      <c r="L72" s="4">
        <v>7377</v>
      </c>
      <c r="M72" s="5">
        <v>59</v>
      </c>
      <c r="N72" s="5">
        <f t="shared" si="3"/>
        <v>32</v>
      </c>
      <c r="O72" s="5">
        <f t="shared" si="4"/>
        <v>-27</v>
      </c>
      <c r="P72" s="4">
        <f t="shared" si="5"/>
        <v>-199179</v>
      </c>
    </row>
    <row r="73" spans="1:16">
      <c r="A73" s="9" t="s">
        <v>199</v>
      </c>
      <c r="B73" s="1" t="s">
        <v>200</v>
      </c>
      <c r="C73" s="2" t="s">
        <v>405</v>
      </c>
      <c r="D73" s="3">
        <v>44817</v>
      </c>
      <c r="E73" s="4">
        <v>37999.949999999997</v>
      </c>
      <c r="F73" s="3">
        <v>44819</v>
      </c>
      <c r="G73" s="3">
        <v>44819.304212962961</v>
      </c>
      <c r="H73" s="3">
        <v>44879</v>
      </c>
      <c r="I73" s="37" t="s">
        <v>403</v>
      </c>
      <c r="J73" s="37"/>
      <c r="K73" s="3">
        <v>44852</v>
      </c>
      <c r="L73" s="4">
        <v>31147.5</v>
      </c>
      <c r="M73" s="5">
        <v>60</v>
      </c>
      <c r="N73" s="5">
        <f t="shared" si="3"/>
        <v>33</v>
      </c>
      <c r="O73" s="5">
        <f t="shared" si="4"/>
        <v>-27</v>
      </c>
      <c r="P73" s="4">
        <f t="shared" si="5"/>
        <v>-840982.5</v>
      </c>
    </row>
    <row r="74" spans="1:16">
      <c r="A74" s="9" t="s">
        <v>199</v>
      </c>
      <c r="B74" s="1" t="s">
        <v>200</v>
      </c>
      <c r="C74" s="2" t="s">
        <v>406</v>
      </c>
      <c r="D74" s="3">
        <v>44817</v>
      </c>
      <c r="E74" s="4">
        <v>3528.24</v>
      </c>
      <c r="F74" s="3">
        <v>44820</v>
      </c>
      <c r="G74" s="3">
        <v>44820.298344907409</v>
      </c>
      <c r="H74" s="3">
        <v>44879</v>
      </c>
      <c r="I74" s="37" t="s">
        <v>403</v>
      </c>
      <c r="J74" s="37"/>
      <c r="K74" s="3">
        <v>44852</v>
      </c>
      <c r="L74" s="4">
        <v>2892</v>
      </c>
      <c r="M74" s="5">
        <v>59</v>
      </c>
      <c r="N74" s="5">
        <f t="shared" si="3"/>
        <v>32</v>
      </c>
      <c r="O74" s="5">
        <f t="shared" si="4"/>
        <v>-27</v>
      </c>
      <c r="P74" s="4">
        <f t="shared" si="5"/>
        <v>-78084</v>
      </c>
    </row>
    <row r="75" spans="1:16">
      <c r="A75" s="9" t="s">
        <v>199</v>
      </c>
      <c r="B75" s="1" t="s">
        <v>200</v>
      </c>
      <c r="C75" s="2" t="s">
        <v>407</v>
      </c>
      <c r="D75" s="3">
        <v>44817</v>
      </c>
      <c r="E75" s="4">
        <v>403.82</v>
      </c>
      <c r="F75" s="3">
        <v>44819</v>
      </c>
      <c r="G75" s="3">
        <v>44819.304247685184</v>
      </c>
      <c r="H75" s="3">
        <v>44879</v>
      </c>
      <c r="I75" s="37" t="s">
        <v>403</v>
      </c>
      <c r="J75" s="37"/>
      <c r="K75" s="3">
        <v>44852</v>
      </c>
      <c r="L75" s="4">
        <v>331</v>
      </c>
      <c r="M75" s="5">
        <v>60</v>
      </c>
      <c r="N75" s="5">
        <f t="shared" si="3"/>
        <v>33</v>
      </c>
      <c r="O75" s="5">
        <f t="shared" si="4"/>
        <v>-27</v>
      </c>
      <c r="P75" s="4">
        <f t="shared" si="5"/>
        <v>-8937</v>
      </c>
    </row>
    <row r="76" spans="1:16">
      <c r="A76" s="9" t="s">
        <v>199</v>
      </c>
      <c r="B76" s="1" t="s">
        <v>200</v>
      </c>
      <c r="C76" s="2" t="s">
        <v>408</v>
      </c>
      <c r="D76" s="3">
        <v>44817</v>
      </c>
      <c r="E76" s="4">
        <v>869.74</v>
      </c>
      <c r="F76" s="3">
        <v>44820</v>
      </c>
      <c r="G76" s="3">
        <v>44820.298368055555</v>
      </c>
      <c r="H76" s="3">
        <v>44879</v>
      </c>
      <c r="I76" s="37" t="s">
        <v>403</v>
      </c>
      <c r="J76" s="37"/>
      <c r="K76" s="3">
        <v>44852</v>
      </c>
      <c r="L76" s="4">
        <v>712.9</v>
      </c>
      <c r="M76" s="5">
        <v>59</v>
      </c>
      <c r="N76" s="5">
        <f t="shared" si="3"/>
        <v>32</v>
      </c>
      <c r="O76" s="5">
        <f t="shared" si="4"/>
        <v>-27</v>
      </c>
      <c r="P76" s="4">
        <f t="shared" si="5"/>
        <v>-19248.3</v>
      </c>
    </row>
    <row r="77" spans="1:16" ht="18">
      <c r="A77" s="9" t="s">
        <v>358</v>
      </c>
      <c r="B77" s="1" t="s">
        <v>359</v>
      </c>
      <c r="C77" s="2" t="s">
        <v>417</v>
      </c>
      <c r="D77" s="3">
        <v>44834</v>
      </c>
      <c r="E77" s="4">
        <v>1537.2</v>
      </c>
      <c r="F77" s="3">
        <v>44847</v>
      </c>
      <c r="G77" s="3">
        <v>44845.346817129626</v>
      </c>
      <c r="H77" s="3">
        <v>44904</v>
      </c>
      <c r="I77" s="37" t="s">
        <v>418</v>
      </c>
      <c r="J77" s="37"/>
      <c r="K77" s="3">
        <v>44867</v>
      </c>
      <c r="L77" s="4">
        <v>1260</v>
      </c>
      <c r="M77" s="5">
        <v>59</v>
      </c>
      <c r="N77" s="5">
        <f t="shared" si="3"/>
        <v>20</v>
      </c>
      <c r="O77" s="5">
        <f t="shared" si="4"/>
        <v>-39</v>
      </c>
      <c r="P77" s="4">
        <f t="shared" si="5"/>
        <v>-49140</v>
      </c>
    </row>
    <row r="78" spans="1:16" ht="18">
      <c r="A78" s="9" t="s">
        <v>358</v>
      </c>
      <c r="B78" s="1" t="s">
        <v>359</v>
      </c>
      <c r="C78" s="2" t="s">
        <v>419</v>
      </c>
      <c r="D78" s="3">
        <v>44834</v>
      </c>
      <c r="E78" s="4">
        <v>425.17</v>
      </c>
      <c r="F78" s="3">
        <v>44847</v>
      </c>
      <c r="G78" s="3">
        <v>44845.346805555557</v>
      </c>
      <c r="H78" s="3">
        <v>44904</v>
      </c>
      <c r="I78" s="37" t="s">
        <v>418</v>
      </c>
      <c r="J78" s="37"/>
      <c r="K78" s="3">
        <v>44867</v>
      </c>
      <c r="L78" s="4">
        <v>348.5</v>
      </c>
      <c r="M78" s="5">
        <v>59</v>
      </c>
      <c r="N78" s="5">
        <f t="shared" si="3"/>
        <v>20</v>
      </c>
      <c r="O78" s="5">
        <f t="shared" si="4"/>
        <v>-39</v>
      </c>
      <c r="P78" s="4">
        <f t="shared" si="5"/>
        <v>-13591.5</v>
      </c>
    </row>
    <row r="79" spans="1:16" ht="18">
      <c r="A79" s="9" t="s">
        <v>431</v>
      </c>
      <c r="B79" s="1" t="s">
        <v>432</v>
      </c>
      <c r="C79" s="2" t="s">
        <v>433</v>
      </c>
      <c r="D79" s="3">
        <v>44728</v>
      </c>
      <c r="E79" s="4">
        <v>40870</v>
      </c>
      <c r="F79" s="3">
        <v>44749</v>
      </c>
      <c r="G79" s="3">
        <v>44749.298449074071</v>
      </c>
      <c r="H79" s="3">
        <v>44809</v>
      </c>
      <c r="I79" s="37" t="s">
        <v>434</v>
      </c>
      <c r="J79" s="37"/>
      <c r="K79" s="3">
        <v>44844</v>
      </c>
      <c r="L79" s="4">
        <v>33500</v>
      </c>
      <c r="M79" s="5">
        <v>60</v>
      </c>
      <c r="N79" s="5">
        <f t="shared" si="3"/>
        <v>95</v>
      </c>
      <c r="O79" s="5">
        <f t="shared" si="4"/>
        <v>35</v>
      </c>
      <c r="P79" s="4">
        <f t="shared" si="5"/>
        <v>1172500</v>
      </c>
    </row>
    <row r="80" spans="1:16" ht="18">
      <c r="A80" s="9" t="s">
        <v>102</v>
      </c>
      <c r="B80" s="1" t="s">
        <v>103</v>
      </c>
      <c r="C80" s="2" t="s">
        <v>435</v>
      </c>
      <c r="D80" s="3">
        <v>44757</v>
      </c>
      <c r="E80" s="4">
        <v>483.12</v>
      </c>
      <c r="F80" s="3">
        <v>44763</v>
      </c>
      <c r="G80" s="3">
        <v>44761.363969907405</v>
      </c>
      <c r="H80" s="3">
        <v>44820</v>
      </c>
      <c r="I80" s="37" t="s">
        <v>436</v>
      </c>
      <c r="J80" s="37"/>
      <c r="K80" s="3">
        <v>44844</v>
      </c>
      <c r="L80" s="4">
        <v>396</v>
      </c>
      <c r="M80" s="5">
        <v>59</v>
      </c>
      <c r="N80" s="5">
        <f t="shared" si="3"/>
        <v>81</v>
      </c>
      <c r="O80" s="5">
        <f t="shared" si="4"/>
        <v>22</v>
      </c>
      <c r="P80" s="4">
        <f t="shared" si="5"/>
        <v>8712</v>
      </c>
    </row>
    <row r="81" spans="1:16" ht="18">
      <c r="A81" s="9" t="s">
        <v>102</v>
      </c>
      <c r="B81" s="1" t="s">
        <v>103</v>
      </c>
      <c r="C81" s="2" t="s">
        <v>437</v>
      </c>
      <c r="D81" s="3">
        <v>44803</v>
      </c>
      <c r="E81" s="4">
        <v>641.54999999999995</v>
      </c>
      <c r="F81" s="3">
        <v>44811</v>
      </c>
      <c r="G81" s="3">
        <v>44810.381249999999</v>
      </c>
      <c r="H81" s="3">
        <v>44869</v>
      </c>
      <c r="I81" s="37" t="s">
        <v>436</v>
      </c>
      <c r="J81" s="37"/>
      <c r="K81" s="3">
        <v>44844</v>
      </c>
      <c r="L81" s="4">
        <v>611</v>
      </c>
      <c r="M81" s="5">
        <v>59</v>
      </c>
      <c r="N81" s="5">
        <f t="shared" si="3"/>
        <v>33</v>
      </c>
      <c r="O81" s="5">
        <f t="shared" si="4"/>
        <v>-26</v>
      </c>
      <c r="P81" s="4">
        <f t="shared" si="5"/>
        <v>-15886</v>
      </c>
    </row>
    <row r="82" spans="1:16" ht="18">
      <c r="A82" s="9" t="s">
        <v>102</v>
      </c>
      <c r="B82" s="1" t="s">
        <v>103</v>
      </c>
      <c r="C82" s="2" t="s">
        <v>438</v>
      </c>
      <c r="D82" s="3">
        <v>44740</v>
      </c>
      <c r="E82" s="4">
        <v>301.54000000000002</v>
      </c>
      <c r="F82" s="3">
        <v>44748</v>
      </c>
      <c r="G82" s="3">
        <v>44748.294444444444</v>
      </c>
      <c r="H82" s="3">
        <v>44807</v>
      </c>
      <c r="I82" s="37" t="s">
        <v>436</v>
      </c>
      <c r="J82" s="37"/>
      <c r="K82" s="3">
        <v>44844</v>
      </c>
      <c r="L82" s="4">
        <v>247.16</v>
      </c>
      <c r="M82" s="5">
        <v>59</v>
      </c>
      <c r="N82" s="5">
        <f t="shared" si="3"/>
        <v>96</v>
      </c>
      <c r="O82" s="5">
        <f t="shared" si="4"/>
        <v>37</v>
      </c>
      <c r="P82" s="4">
        <f t="shared" si="5"/>
        <v>9144.92</v>
      </c>
    </row>
    <row r="83" spans="1:16" ht="18">
      <c r="A83" s="9" t="s">
        <v>102</v>
      </c>
      <c r="B83" s="1" t="s">
        <v>103</v>
      </c>
      <c r="C83" s="2" t="s">
        <v>439</v>
      </c>
      <c r="D83" s="3">
        <v>44803</v>
      </c>
      <c r="E83" s="4">
        <v>173.24</v>
      </c>
      <c r="F83" s="3">
        <v>44811</v>
      </c>
      <c r="G83" s="3">
        <v>44810.381238425929</v>
      </c>
      <c r="H83" s="3">
        <v>44869</v>
      </c>
      <c r="I83" s="37" t="s">
        <v>436</v>
      </c>
      <c r="J83" s="37"/>
      <c r="K83" s="3">
        <v>44844</v>
      </c>
      <c r="L83" s="4">
        <v>142</v>
      </c>
      <c r="M83" s="5">
        <v>59</v>
      </c>
      <c r="N83" s="5">
        <f t="shared" si="3"/>
        <v>33</v>
      </c>
      <c r="O83" s="5">
        <f t="shared" si="4"/>
        <v>-26</v>
      </c>
      <c r="P83" s="4">
        <f t="shared" si="5"/>
        <v>-3692</v>
      </c>
    </row>
    <row r="84" spans="1:16" ht="18">
      <c r="A84" s="9" t="s">
        <v>102</v>
      </c>
      <c r="B84" s="1" t="s">
        <v>103</v>
      </c>
      <c r="C84" s="2" t="s">
        <v>440</v>
      </c>
      <c r="D84" s="3">
        <v>44740</v>
      </c>
      <c r="E84" s="4">
        <v>234.24</v>
      </c>
      <c r="F84" s="3">
        <v>44748</v>
      </c>
      <c r="G84" s="3">
        <v>44748.29451388889</v>
      </c>
      <c r="H84" s="3">
        <v>44808</v>
      </c>
      <c r="I84" s="37" t="s">
        <v>436</v>
      </c>
      <c r="J84" s="37"/>
      <c r="K84" s="3">
        <v>44844</v>
      </c>
      <c r="L84" s="4">
        <v>192</v>
      </c>
      <c r="M84" s="5">
        <v>60</v>
      </c>
      <c r="N84" s="5">
        <f t="shared" si="3"/>
        <v>96</v>
      </c>
      <c r="O84" s="5">
        <f t="shared" si="4"/>
        <v>36</v>
      </c>
      <c r="P84" s="4">
        <f t="shared" si="5"/>
        <v>6912</v>
      </c>
    </row>
    <row r="85" spans="1:16" ht="54">
      <c r="A85" s="9" t="s">
        <v>20</v>
      </c>
      <c r="B85" s="1" t="s">
        <v>21</v>
      </c>
      <c r="C85" s="2" t="s">
        <v>441</v>
      </c>
      <c r="D85" s="3">
        <v>44806</v>
      </c>
      <c r="E85" s="4">
        <v>917.07</v>
      </c>
      <c r="F85" s="3">
        <v>44811</v>
      </c>
      <c r="G85" s="3">
        <v>44809.352210648147</v>
      </c>
      <c r="H85" s="3">
        <v>44866</v>
      </c>
      <c r="I85" s="37" t="s">
        <v>442</v>
      </c>
      <c r="J85" s="37"/>
      <c r="K85" s="3">
        <v>44844</v>
      </c>
      <c r="L85" s="4">
        <v>751.7</v>
      </c>
      <c r="M85" s="5">
        <v>57</v>
      </c>
      <c r="N85" s="5">
        <f t="shared" si="3"/>
        <v>33</v>
      </c>
      <c r="O85" s="5">
        <f t="shared" si="4"/>
        <v>-24</v>
      </c>
      <c r="P85" s="4">
        <f t="shared" si="5"/>
        <v>-18040.800000000003</v>
      </c>
    </row>
    <row r="86" spans="1:16" ht="27">
      <c r="A86" s="9" t="s">
        <v>443</v>
      </c>
      <c r="B86" s="1" t="s">
        <v>444</v>
      </c>
      <c r="C86" s="2" t="s">
        <v>445</v>
      </c>
      <c r="D86" s="3">
        <v>44804</v>
      </c>
      <c r="E86" s="4">
        <v>256.2</v>
      </c>
      <c r="F86" s="3">
        <v>44805</v>
      </c>
      <c r="G86" s="3">
        <v>44805.325787037036</v>
      </c>
      <c r="H86" s="3">
        <v>44865</v>
      </c>
      <c r="I86" s="37" t="s">
        <v>446</v>
      </c>
      <c r="J86" s="37"/>
      <c r="K86" s="3">
        <v>44846</v>
      </c>
      <c r="L86" s="4">
        <v>210</v>
      </c>
      <c r="M86" s="5">
        <v>60</v>
      </c>
      <c r="N86" s="5">
        <f t="shared" si="3"/>
        <v>41</v>
      </c>
      <c r="O86" s="5">
        <f t="shared" si="4"/>
        <v>-19</v>
      </c>
      <c r="P86" s="4">
        <f t="shared" si="5"/>
        <v>-3990</v>
      </c>
    </row>
    <row r="87" spans="1:16" ht="18">
      <c r="A87" s="9" t="s">
        <v>447</v>
      </c>
      <c r="B87" s="1" t="s">
        <v>448</v>
      </c>
      <c r="C87" s="2" t="s">
        <v>449</v>
      </c>
      <c r="D87" s="3">
        <v>44865</v>
      </c>
      <c r="E87" s="4">
        <v>2293</v>
      </c>
      <c r="F87" s="3">
        <v>44876</v>
      </c>
      <c r="G87" s="3">
        <v>44876.299444444441</v>
      </c>
      <c r="H87" s="3">
        <v>44935</v>
      </c>
      <c r="I87" s="37" t="s">
        <v>450</v>
      </c>
      <c r="J87" s="37"/>
      <c r="K87" s="3">
        <v>44900</v>
      </c>
      <c r="L87" s="4">
        <v>2293</v>
      </c>
      <c r="M87" s="5">
        <v>59</v>
      </c>
      <c r="N87" s="5">
        <f t="shared" si="3"/>
        <v>24</v>
      </c>
      <c r="O87" s="5">
        <f t="shared" si="4"/>
        <v>-35</v>
      </c>
      <c r="P87" s="4">
        <f t="shared" si="5"/>
        <v>-80255</v>
      </c>
    </row>
    <row r="88" spans="1:16" ht="18">
      <c r="A88" s="9" t="s">
        <v>447</v>
      </c>
      <c r="B88" s="1" t="s">
        <v>448</v>
      </c>
      <c r="C88" s="2" t="s">
        <v>451</v>
      </c>
      <c r="D88" s="3">
        <v>44865</v>
      </c>
      <c r="E88" s="4">
        <v>1270</v>
      </c>
      <c r="F88" s="3">
        <v>44876</v>
      </c>
      <c r="G88" s="3">
        <v>44876.299456018518</v>
      </c>
      <c r="H88" s="3">
        <v>44935</v>
      </c>
      <c r="I88" s="37" t="s">
        <v>450</v>
      </c>
      <c r="J88" s="37"/>
      <c r="K88" s="3">
        <v>44900</v>
      </c>
      <c r="L88" s="4">
        <v>1270</v>
      </c>
      <c r="M88" s="5">
        <v>59</v>
      </c>
      <c r="N88" s="5">
        <f t="shared" si="3"/>
        <v>24</v>
      </c>
      <c r="O88" s="5">
        <f t="shared" si="4"/>
        <v>-35</v>
      </c>
      <c r="P88" s="4">
        <f t="shared" si="5"/>
        <v>-44450</v>
      </c>
    </row>
    <row r="89" spans="1:16" ht="18">
      <c r="A89" s="9" t="s">
        <v>328</v>
      </c>
      <c r="B89" s="1" t="s">
        <v>329</v>
      </c>
      <c r="C89" s="2" t="s">
        <v>454</v>
      </c>
      <c r="D89" s="3">
        <v>44837</v>
      </c>
      <c r="E89" s="4">
        <v>3960.93</v>
      </c>
      <c r="F89" s="3">
        <v>44838</v>
      </c>
      <c r="G89" s="3">
        <v>44838.308425925927</v>
      </c>
      <c r="H89" s="3">
        <v>44897</v>
      </c>
      <c r="I89" s="37" t="s">
        <v>455</v>
      </c>
      <c r="J89" s="37"/>
      <c r="K89" s="3">
        <v>44900</v>
      </c>
      <c r="L89" s="4">
        <v>3246.66</v>
      </c>
      <c r="M89" s="5">
        <v>59</v>
      </c>
      <c r="N89" s="5">
        <f t="shared" si="3"/>
        <v>62</v>
      </c>
      <c r="O89" s="5">
        <f t="shared" si="4"/>
        <v>3</v>
      </c>
      <c r="P89" s="4">
        <f t="shared" si="5"/>
        <v>9739.98</v>
      </c>
    </row>
    <row r="90" spans="1:16" ht="18">
      <c r="A90" s="9" t="s">
        <v>328</v>
      </c>
      <c r="B90" s="1" t="s">
        <v>329</v>
      </c>
      <c r="C90" s="2" t="s">
        <v>456</v>
      </c>
      <c r="D90" s="3">
        <v>44837</v>
      </c>
      <c r="E90" s="4">
        <v>3960.93</v>
      </c>
      <c r="F90" s="3">
        <v>44838</v>
      </c>
      <c r="G90" s="3">
        <v>44838.308449074073</v>
      </c>
      <c r="H90" s="3">
        <v>44897</v>
      </c>
      <c r="I90" s="37" t="s">
        <v>455</v>
      </c>
      <c r="J90" s="37"/>
      <c r="K90" s="3">
        <v>44900</v>
      </c>
      <c r="L90" s="4">
        <v>3246.66</v>
      </c>
      <c r="M90" s="5">
        <v>59</v>
      </c>
      <c r="N90" s="5">
        <f t="shared" si="3"/>
        <v>62</v>
      </c>
      <c r="O90" s="5">
        <f t="shared" si="4"/>
        <v>3</v>
      </c>
      <c r="P90" s="4">
        <f t="shared" si="5"/>
        <v>9739.98</v>
      </c>
    </row>
    <row r="91" spans="1:16" ht="18">
      <c r="A91" s="9" t="s">
        <v>328</v>
      </c>
      <c r="B91" s="1" t="s">
        <v>329</v>
      </c>
      <c r="C91" s="2" t="s">
        <v>457</v>
      </c>
      <c r="D91" s="3">
        <v>44837</v>
      </c>
      <c r="E91" s="4">
        <v>3960.93</v>
      </c>
      <c r="F91" s="3">
        <v>44838</v>
      </c>
      <c r="G91" s="3">
        <v>44838.30841435185</v>
      </c>
      <c r="H91" s="3">
        <v>44897</v>
      </c>
      <c r="I91" s="37" t="s">
        <v>455</v>
      </c>
      <c r="J91" s="37"/>
      <c r="K91" s="3">
        <v>44900</v>
      </c>
      <c r="L91" s="4">
        <v>3246.66</v>
      </c>
      <c r="M91" s="5">
        <v>59</v>
      </c>
      <c r="N91" s="5">
        <f t="shared" si="3"/>
        <v>62</v>
      </c>
      <c r="O91" s="5">
        <f t="shared" si="4"/>
        <v>3</v>
      </c>
      <c r="P91" s="4">
        <f t="shared" si="5"/>
        <v>9739.98</v>
      </c>
    </row>
    <row r="92" spans="1:16" ht="18">
      <c r="A92" s="9" t="s">
        <v>467</v>
      </c>
      <c r="B92" s="1" t="s">
        <v>468</v>
      </c>
      <c r="C92" s="2" t="s">
        <v>469</v>
      </c>
      <c r="D92" s="3">
        <v>44802</v>
      </c>
      <c r="E92" s="4">
        <v>5200</v>
      </c>
      <c r="F92" s="3">
        <v>44803</v>
      </c>
      <c r="G92" s="3">
        <v>44803.353032407409</v>
      </c>
      <c r="H92" s="3">
        <v>44862</v>
      </c>
      <c r="I92" s="37" t="s">
        <v>470</v>
      </c>
      <c r="J92" s="37"/>
      <c r="K92" s="3">
        <v>44847</v>
      </c>
      <c r="L92" s="4">
        <v>5200</v>
      </c>
      <c r="M92" s="5">
        <v>59</v>
      </c>
      <c r="N92" s="5">
        <f t="shared" si="3"/>
        <v>44</v>
      </c>
      <c r="O92" s="5">
        <f t="shared" si="4"/>
        <v>-15</v>
      </c>
      <c r="P92" s="4">
        <f t="shared" si="5"/>
        <v>-78000</v>
      </c>
    </row>
    <row r="93" spans="1:16" ht="18">
      <c r="A93" s="9" t="s">
        <v>215</v>
      </c>
      <c r="B93" s="1" t="s">
        <v>216</v>
      </c>
      <c r="C93" s="2" t="s">
        <v>471</v>
      </c>
      <c r="D93" s="3">
        <v>44832</v>
      </c>
      <c r="E93" s="4">
        <v>4913.01</v>
      </c>
      <c r="F93" s="3">
        <v>44837</v>
      </c>
      <c r="G93" s="3">
        <v>44837.30228009259</v>
      </c>
      <c r="H93" s="3">
        <v>44895</v>
      </c>
      <c r="I93" s="37" t="s">
        <v>472</v>
      </c>
      <c r="J93" s="37"/>
      <c r="K93" s="3">
        <v>44875</v>
      </c>
      <c r="L93" s="4">
        <v>4466.37</v>
      </c>
      <c r="M93" s="5">
        <v>58</v>
      </c>
      <c r="N93" s="5">
        <f t="shared" si="3"/>
        <v>38</v>
      </c>
      <c r="O93" s="5">
        <f t="shared" si="4"/>
        <v>-20</v>
      </c>
      <c r="P93" s="4">
        <f t="shared" si="5"/>
        <v>-89327.4</v>
      </c>
    </row>
    <row r="94" spans="1:16" ht="27">
      <c r="A94" s="9" t="s">
        <v>473</v>
      </c>
      <c r="B94" s="1" t="s">
        <v>474</v>
      </c>
      <c r="C94" s="2" t="s">
        <v>475</v>
      </c>
      <c r="D94" s="3">
        <v>44848</v>
      </c>
      <c r="E94" s="4">
        <v>17812</v>
      </c>
      <c r="F94" s="3">
        <v>44853</v>
      </c>
      <c r="G94" s="3">
        <v>44851.306030092594</v>
      </c>
      <c r="H94" s="3">
        <v>44908</v>
      </c>
      <c r="I94" s="37" t="s">
        <v>476</v>
      </c>
      <c r="J94" s="37"/>
      <c r="K94" s="3">
        <v>44914</v>
      </c>
      <c r="L94" s="4">
        <v>14600</v>
      </c>
      <c r="M94" s="5">
        <v>57</v>
      </c>
      <c r="N94" s="5">
        <f t="shared" si="3"/>
        <v>61</v>
      </c>
      <c r="O94" s="5">
        <f t="shared" si="4"/>
        <v>4</v>
      </c>
      <c r="P94" s="4">
        <f t="shared" si="5"/>
        <v>58400</v>
      </c>
    </row>
    <row r="95" spans="1:16">
      <c r="A95" s="9" t="s">
        <v>395</v>
      </c>
      <c r="B95" s="1" t="s">
        <v>396</v>
      </c>
      <c r="C95" s="2" t="s">
        <v>486</v>
      </c>
      <c r="D95" s="3">
        <v>44865</v>
      </c>
      <c r="E95" s="4">
        <v>1526.88</v>
      </c>
      <c r="F95" s="3">
        <v>44875</v>
      </c>
      <c r="G95" s="3">
        <v>44874.325613425928</v>
      </c>
      <c r="H95" s="3">
        <v>44933</v>
      </c>
      <c r="I95" s="37" t="s">
        <v>487</v>
      </c>
      <c r="J95" s="37"/>
      <c r="K95" s="3">
        <v>44910</v>
      </c>
      <c r="L95" s="4">
        <v>1251.54</v>
      </c>
      <c r="M95" s="5">
        <v>59</v>
      </c>
      <c r="N95" s="5">
        <f t="shared" si="3"/>
        <v>35</v>
      </c>
      <c r="O95" s="5">
        <f t="shared" si="4"/>
        <v>-24</v>
      </c>
      <c r="P95" s="4">
        <f t="shared" si="5"/>
        <v>-30036.959999999999</v>
      </c>
    </row>
    <row r="96" spans="1:16">
      <c r="A96" s="9" t="s">
        <v>395</v>
      </c>
      <c r="B96" s="1" t="s">
        <v>396</v>
      </c>
      <c r="C96" s="2" t="s">
        <v>488</v>
      </c>
      <c r="D96" s="3">
        <v>44865</v>
      </c>
      <c r="E96" s="4">
        <v>137.25</v>
      </c>
      <c r="F96" s="3">
        <v>44875</v>
      </c>
      <c r="G96" s="3">
        <v>44875.338692129626</v>
      </c>
      <c r="H96" s="3">
        <v>44934</v>
      </c>
      <c r="I96" s="37" t="s">
        <v>487</v>
      </c>
      <c r="J96" s="37"/>
      <c r="K96" s="3">
        <v>44910</v>
      </c>
      <c r="L96" s="4">
        <v>112.5</v>
      </c>
      <c r="M96" s="5">
        <v>59</v>
      </c>
      <c r="N96" s="5">
        <f t="shared" si="3"/>
        <v>35</v>
      </c>
      <c r="O96" s="5">
        <f t="shared" si="4"/>
        <v>-24</v>
      </c>
      <c r="P96" s="4">
        <f t="shared" si="5"/>
        <v>-2700</v>
      </c>
    </row>
    <row r="97" spans="1:16" ht="18">
      <c r="A97" s="9" t="s">
        <v>493</v>
      </c>
      <c r="B97" s="1" t="s">
        <v>494</v>
      </c>
      <c r="C97" s="2" t="s">
        <v>495</v>
      </c>
      <c r="D97" s="3">
        <v>44784</v>
      </c>
      <c r="E97" s="4">
        <v>14228.86</v>
      </c>
      <c r="F97" s="3">
        <v>44789</v>
      </c>
      <c r="G97" s="3">
        <v>44789.303819444445</v>
      </c>
      <c r="H97" s="3">
        <v>44846</v>
      </c>
      <c r="I97" s="37" t="s">
        <v>496</v>
      </c>
      <c r="J97" s="37"/>
      <c r="K97" s="3">
        <v>44847</v>
      </c>
      <c r="L97" s="4">
        <v>11663</v>
      </c>
      <c r="M97" s="5">
        <v>57</v>
      </c>
      <c r="N97" s="5">
        <f t="shared" si="3"/>
        <v>58</v>
      </c>
      <c r="O97" s="5">
        <f t="shared" si="4"/>
        <v>1</v>
      </c>
      <c r="P97" s="4">
        <f t="shared" si="5"/>
        <v>11663</v>
      </c>
    </row>
    <row r="98" spans="1:16" ht="27">
      <c r="A98" s="9" t="s">
        <v>497</v>
      </c>
      <c r="B98" s="1" t="s">
        <v>498</v>
      </c>
      <c r="C98" s="2" t="s">
        <v>499</v>
      </c>
      <c r="D98" s="3">
        <v>44809</v>
      </c>
      <c r="E98" s="4">
        <v>3381.84</v>
      </c>
      <c r="F98" s="3">
        <v>44820</v>
      </c>
      <c r="G98" s="3">
        <v>44820.298460648148</v>
      </c>
      <c r="H98" s="3">
        <v>44879</v>
      </c>
      <c r="I98" s="37" t="s">
        <v>500</v>
      </c>
      <c r="J98" s="37"/>
      <c r="K98" s="3">
        <v>44855</v>
      </c>
      <c r="L98" s="4">
        <v>2772</v>
      </c>
      <c r="M98" s="5">
        <v>59</v>
      </c>
      <c r="N98" s="5">
        <f t="shared" si="3"/>
        <v>35</v>
      </c>
      <c r="O98" s="5">
        <f t="shared" si="4"/>
        <v>-24</v>
      </c>
      <c r="P98" s="4">
        <f t="shared" si="5"/>
        <v>-66528</v>
      </c>
    </row>
    <row r="99" spans="1:16" ht="27">
      <c r="A99" s="9" t="s">
        <v>497</v>
      </c>
      <c r="B99" s="1" t="s">
        <v>498</v>
      </c>
      <c r="C99" s="2" t="s">
        <v>501</v>
      </c>
      <c r="D99" s="3">
        <v>44809</v>
      </c>
      <c r="E99" s="4">
        <v>2705.47</v>
      </c>
      <c r="F99" s="3">
        <v>44820</v>
      </c>
      <c r="G99" s="3">
        <v>44820.298483796294</v>
      </c>
      <c r="H99" s="3">
        <v>44879</v>
      </c>
      <c r="I99" s="37" t="s">
        <v>500</v>
      </c>
      <c r="J99" s="37"/>
      <c r="K99" s="3">
        <v>44855</v>
      </c>
      <c r="L99" s="4">
        <v>2217.6</v>
      </c>
      <c r="M99" s="5">
        <v>59</v>
      </c>
      <c r="N99" s="5">
        <f t="shared" si="3"/>
        <v>35</v>
      </c>
      <c r="O99" s="5">
        <f t="shared" si="4"/>
        <v>-24</v>
      </c>
      <c r="P99" s="4">
        <f t="shared" si="5"/>
        <v>-53222.399999999994</v>
      </c>
    </row>
    <row r="100" spans="1:16" ht="18">
      <c r="A100" s="9" t="s">
        <v>502</v>
      </c>
      <c r="B100" s="1" t="s">
        <v>503</v>
      </c>
      <c r="C100" s="2" t="s">
        <v>504</v>
      </c>
      <c r="D100" s="3">
        <v>44865</v>
      </c>
      <c r="E100" s="4">
        <v>1911.39</v>
      </c>
      <c r="F100" s="3">
        <v>44872</v>
      </c>
      <c r="G100" s="3">
        <v>44867.307175925926</v>
      </c>
      <c r="H100" s="3">
        <v>44926</v>
      </c>
      <c r="I100" s="37" t="s">
        <v>505</v>
      </c>
      <c r="J100" s="37"/>
      <c r="K100" s="3">
        <v>44910</v>
      </c>
      <c r="L100" s="4">
        <v>1566.71</v>
      </c>
      <c r="M100" s="5">
        <v>59</v>
      </c>
      <c r="N100" s="5">
        <f t="shared" si="3"/>
        <v>38</v>
      </c>
      <c r="O100" s="5">
        <f t="shared" si="4"/>
        <v>-21</v>
      </c>
      <c r="P100" s="4">
        <f t="shared" si="5"/>
        <v>-32900.910000000003</v>
      </c>
    </row>
    <row r="101" spans="1:16" ht="18">
      <c r="A101" s="9" t="s">
        <v>509</v>
      </c>
      <c r="B101" s="1" t="s">
        <v>510</v>
      </c>
      <c r="C101" s="2" t="s">
        <v>511</v>
      </c>
      <c r="D101" s="3">
        <v>44810</v>
      </c>
      <c r="E101" s="4">
        <v>251.44</v>
      </c>
      <c r="F101" s="3">
        <v>44817</v>
      </c>
      <c r="G101" s="3">
        <v>44816.301018518519</v>
      </c>
      <c r="H101" s="3">
        <v>44873</v>
      </c>
      <c r="I101" s="37" t="s">
        <v>512</v>
      </c>
      <c r="J101" s="37"/>
      <c r="K101" s="3">
        <v>44846</v>
      </c>
      <c r="L101" s="4">
        <v>206.1</v>
      </c>
      <c r="M101" s="5">
        <v>57</v>
      </c>
      <c r="N101" s="5">
        <f t="shared" si="3"/>
        <v>29</v>
      </c>
      <c r="O101" s="5">
        <f t="shared" si="4"/>
        <v>-28</v>
      </c>
      <c r="P101" s="4">
        <f t="shared" si="5"/>
        <v>-5770.8</v>
      </c>
    </row>
    <row r="102" spans="1:16" ht="18">
      <c r="A102" s="9" t="s">
        <v>509</v>
      </c>
      <c r="B102" s="1" t="s">
        <v>510</v>
      </c>
      <c r="C102" s="2" t="s">
        <v>513</v>
      </c>
      <c r="D102" s="3">
        <v>44816</v>
      </c>
      <c r="E102" s="4">
        <v>268.39999999999998</v>
      </c>
      <c r="F102" s="3">
        <v>44823</v>
      </c>
      <c r="G102" s="3">
        <v>44823.312326388892</v>
      </c>
      <c r="H102" s="3">
        <v>44880</v>
      </c>
      <c r="I102" s="37" t="s">
        <v>512</v>
      </c>
      <c r="J102" s="37"/>
      <c r="K102" s="3">
        <v>44846</v>
      </c>
      <c r="L102" s="4">
        <v>220</v>
      </c>
      <c r="M102" s="5">
        <v>57</v>
      </c>
      <c r="N102" s="5">
        <f t="shared" si="3"/>
        <v>23</v>
      </c>
      <c r="O102" s="5">
        <f t="shared" si="4"/>
        <v>-34</v>
      </c>
      <c r="P102" s="4">
        <f t="shared" si="5"/>
        <v>-7480</v>
      </c>
    </row>
    <row r="103" spans="1:16" ht="18">
      <c r="A103" s="9" t="s">
        <v>268</v>
      </c>
      <c r="B103" s="1" t="s">
        <v>269</v>
      </c>
      <c r="C103" s="2" t="s">
        <v>514</v>
      </c>
      <c r="D103" s="3">
        <v>44803</v>
      </c>
      <c r="E103" s="4">
        <v>384.3</v>
      </c>
      <c r="F103" s="3">
        <v>44804</v>
      </c>
      <c r="G103" s="3">
        <v>44804.30060185185</v>
      </c>
      <c r="H103" s="3">
        <v>44863</v>
      </c>
      <c r="I103" s="37" t="s">
        <v>515</v>
      </c>
      <c r="J103" s="37"/>
      <c r="K103" s="3">
        <v>44852</v>
      </c>
      <c r="L103" s="4">
        <v>349.36</v>
      </c>
      <c r="M103" s="5">
        <v>59</v>
      </c>
      <c r="N103" s="5">
        <f t="shared" si="3"/>
        <v>48</v>
      </c>
      <c r="O103" s="5">
        <f t="shared" si="4"/>
        <v>-11</v>
      </c>
      <c r="P103" s="4">
        <f t="shared" si="5"/>
        <v>-3842.96</v>
      </c>
    </row>
    <row r="104" spans="1:16" ht="54">
      <c r="A104" s="9" t="s">
        <v>113</v>
      </c>
      <c r="B104" s="1" t="s">
        <v>114</v>
      </c>
      <c r="C104" s="2" t="s">
        <v>516</v>
      </c>
      <c r="D104" s="3">
        <v>44827</v>
      </c>
      <c r="E104" s="4">
        <v>1901.59</v>
      </c>
      <c r="F104" s="3">
        <v>44831</v>
      </c>
      <c r="G104" s="3">
        <v>44831.332326388889</v>
      </c>
      <c r="H104" s="3">
        <v>44890</v>
      </c>
      <c r="I104" s="37" t="s">
        <v>517</v>
      </c>
      <c r="J104" s="37"/>
      <c r="K104" s="3">
        <v>44873</v>
      </c>
      <c r="L104" s="4">
        <v>1728.72</v>
      </c>
      <c r="M104" s="5">
        <v>59</v>
      </c>
      <c r="N104" s="5">
        <f t="shared" si="3"/>
        <v>42</v>
      </c>
      <c r="O104" s="5">
        <f t="shared" si="4"/>
        <v>-17</v>
      </c>
      <c r="P104" s="4">
        <f t="shared" si="5"/>
        <v>-29388.240000000002</v>
      </c>
    </row>
    <row r="105" spans="1:16" ht="54">
      <c r="A105" s="9" t="s">
        <v>113</v>
      </c>
      <c r="B105" s="1" t="s">
        <v>114</v>
      </c>
      <c r="C105" s="2" t="s">
        <v>518</v>
      </c>
      <c r="D105" s="3">
        <v>44830</v>
      </c>
      <c r="E105" s="4">
        <v>1.23</v>
      </c>
      <c r="F105" s="3">
        <v>44832</v>
      </c>
      <c r="G105" s="3">
        <v>44832.300949074073</v>
      </c>
      <c r="H105" s="3">
        <v>44891</v>
      </c>
      <c r="I105" s="37" t="s">
        <v>517</v>
      </c>
      <c r="J105" s="37"/>
      <c r="K105" s="3">
        <v>44873</v>
      </c>
      <c r="L105" s="4">
        <v>1.1200000000000001</v>
      </c>
      <c r="M105" s="5">
        <v>59</v>
      </c>
      <c r="N105" s="5">
        <f t="shared" si="3"/>
        <v>41</v>
      </c>
      <c r="O105" s="5">
        <f t="shared" si="4"/>
        <v>-18</v>
      </c>
      <c r="P105" s="4">
        <f t="shared" si="5"/>
        <v>-20.160000000000004</v>
      </c>
    </row>
    <row r="106" spans="1:16" ht="54">
      <c r="A106" s="9" t="s">
        <v>113</v>
      </c>
      <c r="B106" s="1" t="s">
        <v>114</v>
      </c>
      <c r="C106" s="2" t="s">
        <v>519</v>
      </c>
      <c r="D106" s="3">
        <v>44831</v>
      </c>
      <c r="E106" s="4">
        <v>3710.16</v>
      </c>
      <c r="F106" s="3">
        <v>44834</v>
      </c>
      <c r="G106" s="3">
        <v>44833.346388888887</v>
      </c>
      <c r="H106" s="3">
        <v>44892</v>
      </c>
      <c r="I106" s="37" t="s">
        <v>517</v>
      </c>
      <c r="J106" s="37"/>
      <c r="K106" s="3">
        <v>44873</v>
      </c>
      <c r="L106" s="4">
        <v>3372.87</v>
      </c>
      <c r="M106" s="5">
        <v>59</v>
      </c>
      <c r="N106" s="5">
        <f t="shared" si="3"/>
        <v>39</v>
      </c>
      <c r="O106" s="5">
        <f t="shared" si="4"/>
        <v>-20</v>
      </c>
      <c r="P106" s="4">
        <f t="shared" si="5"/>
        <v>-67457.399999999994</v>
      </c>
    </row>
    <row r="107" spans="1:16" ht="54">
      <c r="A107" s="9" t="s">
        <v>113</v>
      </c>
      <c r="B107" s="1" t="s">
        <v>114</v>
      </c>
      <c r="C107" s="2" t="s">
        <v>520</v>
      </c>
      <c r="D107" s="3">
        <v>44833</v>
      </c>
      <c r="E107" s="4">
        <v>7084</v>
      </c>
      <c r="F107" s="3">
        <v>44838</v>
      </c>
      <c r="G107" s="3">
        <v>44838.308530092596</v>
      </c>
      <c r="H107" s="3">
        <v>44897</v>
      </c>
      <c r="I107" s="37" t="s">
        <v>517</v>
      </c>
      <c r="J107" s="37"/>
      <c r="K107" s="3">
        <v>44873</v>
      </c>
      <c r="L107" s="4">
        <v>6440</v>
      </c>
      <c r="M107" s="5">
        <v>59</v>
      </c>
      <c r="N107" s="5">
        <f t="shared" si="3"/>
        <v>35</v>
      </c>
      <c r="O107" s="5">
        <f t="shared" si="4"/>
        <v>-24</v>
      </c>
      <c r="P107" s="4">
        <f t="shared" si="5"/>
        <v>-154560</v>
      </c>
    </row>
    <row r="108" spans="1:16" ht="18">
      <c r="A108" s="9" t="s">
        <v>233</v>
      </c>
      <c r="B108" s="1" t="s">
        <v>234</v>
      </c>
      <c r="C108" s="2" t="s">
        <v>526</v>
      </c>
      <c r="D108" s="3">
        <v>44803</v>
      </c>
      <c r="E108" s="4">
        <v>1500</v>
      </c>
      <c r="F108" s="3">
        <v>44804</v>
      </c>
      <c r="G108" s="3">
        <v>44804.300949074073</v>
      </c>
      <c r="H108" s="3">
        <v>44864</v>
      </c>
      <c r="I108" s="37" t="s">
        <v>527</v>
      </c>
      <c r="J108" s="37"/>
      <c r="K108" s="3">
        <v>44844</v>
      </c>
      <c r="L108" s="4">
        <v>1500</v>
      </c>
      <c r="M108" s="5">
        <v>60</v>
      </c>
      <c r="N108" s="5">
        <f t="shared" si="3"/>
        <v>40</v>
      </c>
      <c r="O108" s="5">
        <f t="shared" si="4"/>
        <v>-20</v>
      </c>
      <c r="P108" s="4">
        <f t="shared" si="5"/>
        <v>-30000</v>
      </c>
    </row>
    <row r="109" spans="1:16" ht="54">
      <c r="A109" s="9" t="s">
        <v>331</v>
      </c>
      <c r="B109" s="1" t="s">
        <v>332</v>
      </c>
      <c r="C109" s="2" t="s">
        <v>528</v>
      </c>
      <c r="D109" s="3">
        <v>44833</v>
      </c>
      <c r="E109" s="4">
        <v>4500.01</v>
      </c>
      <c r="F109" s="3">
        <v>44837</v>
      </c>
      <c r="G109" s="3">
        <v>44837.30196759259</v>
      </c>
      <c r="H109" s="3">
        <v>44895</v>
      </c>
      <c r="I109" s="37" t="s">
        <v>529</v>
      </c>
      <c r="J109" s="37"/>
      <c r="K109" s="3">
        <v>44867</v>
      </c>
      <c r="L109" s="4">
        <v>3688.53</v>
      </c>
      <c r="M109" s="5">
        <v>58</v>
      </c>
      <c r="N109" s="5">
        <f t="shared" si="3"/>
        <v>30</v>
      </c>
      <c r="O109" s="5">
        <f t="shared" si="4"/>
        <v>-28</v>
      </c>
      <c r="P109" s="4">
        <f t="shared" si="5"/>
        <v>-103278.84000000001</v>
      </c>
    </row>
    <row r="110" spans="1:16" ht="27">
      <c r="A110" s="9" t="s">
        <v>530</v>
      </c>
      <c r="B110" s="1" t="s">
        <v>531</v>
      </c>
      <c r="C110" s="2" t="s">
        <v>532</v>
      </c>
      <c r="D110" s="3">
        <v>44895</v>
      </c>
      <c r="E110" s="4">
        <v>3999.99</v>
      </c>
      <c r="F110" s="3">
        <v>44901</v>
      </c>
      <c r="G110" s="3">
        <v>44900.366284722222</v>
      </c>
      <c r="H110" s="3">
        <v>44959</v>
      </c>
      <c r="I110" s="37" t="s">
        <v>533</v>
      </c>
      <c r="J110" s="37"/>
      <c r="K110" s="3">
        <v>44914</v>
      </c>
      <c r="L110" s="4">
        <v>3278.68</v>
      </c>
      <c r="M110" s="5">
        <v>59</v>
      </c>
      <c r="N110" s="5">
        <f t="shared" si="3"/>
        <v>13</v>
      </c>
      <c r="O110" s="5">
        <f t="shared" si="4"/>
        <v>-46</v>
      </c>
      <c r="P110" s="4">
        <f t="shared" si="5"/>
        <v>-150819.28</v>
      </c>
    </row>
    <row r="111" spans="1:16" ht="27">
      <c r="A111" s="9" t="s">
        <v>530</v>
      </c>
      <c r="B111" s="1" t="s">
        <v>531</v>
      </c>
      <c r="C111" s="2" t="s">
        <v>534</v>
      </c>
      <c r="D111" s="3">
        <v>44895</v>
      </c>
      <c r="E111" s="4">
        <v>12337.37</v>
      </c>
      <c r="F111" s="3">
        <v>44901</v>
      </c>
      <c r="G111" s="3">
        <v>44900.366273148145</v>
      </c>
      <c r="H111" s="3">
        <v>44959</v>
      </c>
      <c r="I111" s="37" t="s">
        <v>533</v>
      </c>
      <c r="J111" s="37"/>
      <c r="K111" s="3">
        <v>44914</v>
      </c>
      <c r="L111" s="4">
        <v>10112.6</v>
      </c>
      <c r="M111" s="5">
        <v>59</v>
      </c>
      <c r="N111" s="5">
        <f t="shared" si="3"/>
        <v>13</v>
      </c>
      <c r="O111" s="5">
        <f t="shared" si="4"/>
        <v>-46</v>
      </c>
      <c r="P111" s="4">
        <f t="shared" si="5"/>
        <v>-465179.60000000003</v>
      </c>
    </row>
    <row r="112" spans="1:16" ht="18">
      <c r="A112" s="9" t="s">
        <v>282</v>
      </c>
      <c r="B112" s="1" t="s">
        <v>283</v>
      </c>
      <c r="C112" s="2" t="s">
        <v>535</v>
      </c>
      <c r="D112" s="3">
        <v>44834</v>
      </c>
      <c r="E112" s="4">
        <v>412.7</v>
      </c>
      <c r="F112" s="3">
        <v>44847</v>
      </c>
      <c r="G112" s="3">
        <v>44845.346921296295</v>
      </c>
      <c r="H112" s="3">
        <v>44904</v>
      </c>
      <c r="I112" s="37" t="s">
        <v>536</v>
      </c>
      <c r="J112" s="37"/>
      <c r="K112" s="3">
        <v>44873</v>
      </c>
      <c r="L112" s="4">
        <v>338.28</v>
      </c>
      <c r="M112" s="5">
        <v>59</v>
      </c>
      <c r="N112" s="5">
        <f t="shared" si="3"/>
        <v>26</v>
      </c>
      <c r="O112" s="5">
        <f t="shared" si="4"/>
        <v>-33</v>
      </c>
      <c r="P112" s="4">
        <f t="shared" si="5"/>
        <v>-11163.24</v>
      </c>
    </row>
    <row r="113" spans="1:16" ht="36">
      <c r="A113" s="9" t="s">
        <v>98</v>
      </c>
      <c r="B113" s="1" t="s">
        <v>99</v>
      </c>
      <c r="C113" s="2" t="s">
        <v>537</v>
      </c>
      <c r="D113" s="3">
        <v>44818</v>
      </c>
      <c r="E113" s="4">
        <v>8133.33</v>
      </c>
      <c r="F113" s="3">
        <v>44823</v>
      </c>
      <c r="G113" s="3">
        <v>44823.312222222223</v>
      </c>
      <c r="H113" s="3">
        <v>44880</v>
      </c>
      <c r="I113" s="37" t="s">
        <v>538</v>
      </c>
      <c r="J113" s="37"/>
      <c r="K113" s="3">
        <v>44873</v>
      </c>
      <c r="L113" s="4">
        <v>6666.66</v>
      </c>
      <c r="M113" s="5">
        <v>57</v>
      </c>
      <c r="N113" s="5">
        <f t="shared" si="3"/>
        <v>50</v>
      </c>
      <c r="O113" s="5">
        <f t="shared" si="4"/>
        <v>-7</v>
      </c>
      <c r="P113" s="4">
        <f t="shared" si="5"/>
        <v>-46666.619999999995</v>
      </c>
    </row>
    <row r="114" spans="1:16" ht="18">
      <c r="A114" s="9" t="s">
        <v>247</v>
      </c>
      <c r="B114" s="1" t="s">
        <v>248</v>
      </c>
      <c r="C114" s="2" t="s">
        <v>539</v>
      </c>
      <c r="D114" s="3">
        <v>44841</v>
      </c>
      <c r="E114" s="4">
        <v>22</v>
      </c>
      <c r="F114" s="3">
        <v>44851</v>
      </c>
      <c r="G114" s="3">
        <v>44848.323159722226</v>
      </c>
      <c r="H114" s="3">
        <v>44907</v>
      </c>
      <c r="I114" s="37" t="s">
        <v>540</v>
      </c>
      <c r="J114" s="37"/>
      <c r="K114" s="3">
        <v>44902</v>
      </c>
      <c r="L114" s="4">
        <v>20</v>
      </c>
      <c r="M114" s="5">
        <v>59</v>
      </c>
      <c r="N114" s="5">
        <f t="shared" si="3"/>
        <v>51</v>
      </c>
      <c r="O114" s="5">
        <f t="shared" si="4"/>
        <v>-8</v>
      </c>
      <c r="P114" s="4">
        <f t="shared" si="5"/>
        <v>-160</v>
      </c>
    </row>
    <row r="115" spans="1:16" ht="18">
      <c r="A115" s="9" t="s">
        <v>225</v>
      </c>
      <c r="B115" s="1" t="s">
        <v>226</v>
      </c>
      <c r="C115" s="2" t="s">
        <v>543</v>
      </c>
      <c r="D115" s="3">
        <v>44681</v>
      </c>
      <c r="E115" s="4">
        <v>341.6</v>
      </c>
      <c r="F115" s="3">
        <v>44687</v>
      </c>
      <c r="G115" s="3">
        <v>44685.336631944447</v>
      </c>
      <c r="H115" s="3">
        <v>44745</v>
      </c>
      <c r="I115" s="37" t="s">
        <v>544</v>
      </c>
      <c r="J115" s="37"/>
      <c r="K115" s="3">
        <v>44844</v>
      </c>
      <c r="L115" s="4">
        <v>280</v>
      </c>
      <c r="M115" s="5">
        <v>60</v>
      </c>
      <c r="N115" s="5">
        <f t="shared" si="3"/>
        <v>157</v>
      </c>
      <c r="O115" s="5">
        <f t="shared" si="4"/>
        <v>97</v>
      </c>
      <c r="P115" s="4">
        <f t="shared" si="5"/>
        <v>27160</v>
      </c>
    </row>
    <row r="116" spans="1:16" ht="18">
      <c r="A116" s="9" t="s">
        <v>225</v>
      </c>
      <c r="B116" s="1" t="s">
        <v>226</v>
      </c>
      <c r="C116" s="2" t="s">
        <v>545</v>
      </c>
      <c r="D116" s="3">
        <v>44764</v>
      </c>
      <c r="E116" s="4">
        <v>324.52</v>
      </c>
      <c r="F116" s="3">
        <v>44775</v>
      </c>
      <c r="G116" s="3">
        <v>44770.341574074075</v>
      </c>
      <c r="H116" s="3">
        <v>44829</v>
      </c>
      <c r="I116" s="37" t="s">
        <v>544</v>
      </c>
      <c r="J116" s="37"/>
      <c r="K116" s="3">
        <v>44844</v>
      </c>
      <c r="L116" s="4">
        <v>266</v>
      </c>
      <c r="M116" s="5">
        <v>59</v>
      </c>
      <c r="N116" s="5">
        <f t="shared" si="3"/>
        <v>69</v>
      </c>
      <c r="O116" s="5">
        <f t="shared" si="4"/>
        <v>10</v>
      </c>
      <c r="P116" s="4">
        <f t="shared" si="5"/>
        <v>2660</v>
      </c>
    </row>
    <row r="117" spans="1:16" ht="18">
      <c r="A117" s="9" t="s">
        <v>225</v>
      </c>
      <c r="B117" s="1" t="s">
        <v>226</v>
      </c>
      <c r="C117" s="2" t="s">
        <v>546</v>
      </c>
      <c r="D117" s="3">
        <v>44804</v>
      </c>
      <c r="E117" s="4">
        <v>195.2</v>
      </c>
      <c r="F117" s="3">
        <v>44811</v>
      </c>
      <c r="G117" s="3">
        <v>44809.351550925923</v>
      </c>
      <c r="H117" s="3">
        <v>44866</v>
      </c>
      <c r="I117" s="37" t="s">
        <v>544</v>
      </c>
      <c r="J117" s="37"/>
      <c r="K117" s="3">
        <v>44844</v>
      </c>
      <c r="L117" s="4">
        <v>160</v>
      </c>
      <c r="M117" s="5">
        <v>57</v>
      </c>
      <c r="N117" s="5">
        <f t="shared" si="3"/>
        <v>33</v>
      </c>
      <c r="O117" s="5">
        <f t="shared" si="4"/>
        <v>-24</v>
      </c>
      <c r="P117" s="4">
        <f t="shared" si="5"/>
        <v>-3840</v>
      </c>
    </row>
    <row r="118" spans="1:16" ht="18">
      <c r="A118" s="9" t="s">
        <v>225</v>
      </c>
      <c r="B118" s="1" t="s">
        <v>226</v>
      </c>
      <c r="C118" s="2" t="s">
        <v>547</v>
      </c>
      <c r="D118" s="3">
        <v>44804</v>
      </c>
      <c r="E118" s="4">
        <v>1202.53</v>
      </c>
      <c r="F118" s="3">
        <v>44806</v>
      </c>
      <c r="G118" s="3">
        <v>44806.422858796293</v>
      </c>
      <c r="H118" s="3">
        <v>44866</v>
      </c>
      <c r="I118" s="37" t="s">
        <v>544</v>
      </c>
      <c r="J118" s="37"/>
      <c r="K118" s="3">
        <v>44844</v>
      </c>
      <c r="L118" s="4">
        <v>985.68</v>
      </c>
      <c r="M118" s="5">
        <v>60</v>
      </c>
      <c r="N118" s="5">
        <f t="shared" si="3"/>
        <v>38</v>
      </c>
      <c r="O118" s="5">
        <f t="shared" si="4"/>
        <v>-22</v>
      </c>
      <c r="P118" s="4">
        <f t="shared" si="5"/>
        <v>-21684.959999999999</v>
      </c>
    </row>
    <row r="119" spans="1:16" ht="18">
      <c r="A119" s="9" t="s">
        <v>225</v>
      </c>
      <c r="B119" s="1" t="s">
        <v>226</v>
      </c>
      <c r="C119" s="2" t="s">
        <v>548</v>
      </c>
      <c r="D119" s="3">
        <v>44764</v>
      </c>
      <c r="E119" s="4">
        <v>1329.8</v>
      </c>
      <c r="F119" s="3">
        <v>44775</v>
      </c>
      <c r="G119" s="3">
        <v>44770.341597222221</v>
      </c>
      <c r="H119" s="3">
        <v>44829</v>
      </c>
      <c r="I119" s="37" t="s">
        <v>544</v>
      </c>
      <c r="J119" s="37"/>
      <c r="K119" s="3">
        <v>44844</v>
      </c>
      <c r="L119" s="4">
        <v>1090</v>
      </c>
      <c r="M119" s="5">
        <v>59</v>
      </c>
      <c r="N119" s="5">
        <f t="shared" si="3"/>
        <v>69</v>
      </c>
      <c r="O119" s="5">
        <f t="shared" si="4"/>
        <v>10</v>
      </c>
      <c r="P119" s="4">
        <f t="shared" si="5"/>
        <v>10900</v>
      </c>
    </row>
    <row r="120" spans="1:16" ht="18">
      <c r="A120" s="9" t="s">
        <v>225</v>
      </c>
      <c r="B120" s="1" t="s">
        <v>226</v>
      </c>
      <c r="C120" s="2" t="s">
        <v>549</v>
      </c>
      <c r="D120" s="3">
        <v>44764</v>
      </c>
      <c r="E120" s="4">
        <v>975.02</v>
      </c>
      <c r="F120" s="3">
        <v>44775</v>
      </c>
      <c r="G120" s="3">
        <v>44770.34165509259</v>
      </c>
      <c r="H120" s="3">
        <v>44829</v>
      </c>
      <c r="I120" s="37" t="s">
        <v>544</v>
      </c>
      <c r="J120" s="37"/>
      <c r="K120" s="3">
        <v>44844</v>
      </c>
      <c r="L120" s="4">
        <v>799.2</v>
      </c>
      <c r="M120" s="5">
        <v>59</v>
      </c>
      <c r="N120" s="5">
        <f t="shared" si="3"/>
        <v>69</v>
      </c>
      <c r="O120" s="5">
        <f t="shared" si="4"/>
        <v>10</v>
      </c>
      <c r="P120" s="4">
        <f t="shared" si="5"/>
        <v>7992</v>
      </c>
    </row>
    <row r="121" spans="1:16">
      <c r="A121" s="9" t="s">
        <v>199</v>
      </c>
      <c r="B121" s="1" t="s">
        <v>200</v>
      </c>
      <c r="C121" s="2" t="s">
        <v>550</v>
      </c>
      <c r="D121" s="3">
        <v>44805</v>
      </c>
      <c r="E121" s="4">
        <v>67.099999999999994</v>
      </c>
      <c r="F121" s="3">
        <v>44811</v>
      </c>
      <c r="G121" s="3">
        <v>44809.3516087963</v>
      </c>
      <c r="H121" s="3">
        <v>44866</v>
      </c>
      <c r="I121" s="37" t="s">
        <v>551</v>
      </c>
      <c r="J121" s="37"/>
      <c r="K121" s="3">
        <v>44844</v>
      </c>
      <c r="L121" s="4">
        <v>55</v>
      </c>
      <c r="M121" s="5">
        <v>57</v>
      </c>
      <c r="N121" s="5">
        <f t="shared" si="3"/>
        <v>33</v>
      </c>
      <c r="O121" s="5">
        <f t="shared" si="4"/>
        <v>-24</v>
      </c>
      <c r="P121" s="4">
        <f t="shared" si="5"/>
        <v>-1320</v>
      </c>
    </row>
    <row r="122" spans="1:16" ht="36">
      <c r="A122" s="9" t="s">
        <v>552</v>
      </c>
      <c r="B122" s="1" t="s">
        <v>553</v>
      </c>
      <c r="C122" s="2" t="s">
        <v>554</v>
      </c>
      <c r="D122" s="3">
        <v>44799</v>
      </c>
      <c r="E122" s="4">
        <v>31.42</v>
      </c>
      <c r="F122" s="3">
        <v>44811</v>
      </c>
      <c r="G122" s="3">
        <v>44810.38040509259</v>
      </c>
      <c r="H122" s="3">
        <v>44869</v>
      </c>
      <c r="I122" s="37" t="s">
        <v>555</v>
      </c>
      <c r="J122" s="37"/>
      <c r="K122" s="3">
        <v>44852</v>
      </c>
      <c r="L122" s="4">
        <v>28.56</v>
      </c>
      <c r="M122" s="5">
        <v>59</v>
      </c>
      <c r="N122" s="5">
        <f t="shared" si="3"/>
        <v>41</v>
      </c>
      <c r="O122" s="5">
        <f t="shared" si="4"/>
        <v>-18</v>
      </c>
      <c r="P122" s="4">
        <f t="shared" si="5"/>
        <v>-514.07999999999993</v>
      </c>
    </row>
    <row r="123" spans="1:16" ht="18">
      <c r="A123" s="9" t="s">
        <v>556</v>
      </c>
      <c r="B123" s="1" t="s">
        <v>557</v>
      </c>
      <c r="C123" s="2" t="s">
        <v>558</v>
      </c>
      <c r="D123" s="3">
        <v>44840</v>
      </c>
      <c r="E123" s="4">
        <v>3000</v>
      </c>
      <c r="F123" s="3">
        <v>44844</v>
      </c>
      <c r="G123" s="3">
        <v>44841.328680555554</v>
      </c>
      <c r="H123" s="3">
        <v>44900</v>
      </c>
      <c r="I123" s="37" t="s">
        <v>559</v>
      </c>
      <c r="J123" s="37"/>
      <c r="K123" s="3">
        <v>44908</v>
      </c>
      <c r="L123" s="4">
        <v>3000</v>
      </c>
      <c r="M123" s="5">
        <v>59</v>
      </c>
      <c r="N123" s="5">
        <f t="shared" si="3"/>
        <v>64</v>
      </c>
      <c r="O123" s="5">
        <f t="shared" si="4"/>
        <v>5</v>
      </c>
      <c r="P123" s="4">
        <f t="shared" si="5"/>
        <v>15000</v>
      </c>
    </row>
    <row r="124" spans="1:16" ht="18">
      <c r="A124" s="9" t="s">
        <v>560</v>
      </c>
      <c r="B124" s="1" t="s">
        <v>561</v>
      </c>
      <c r="C124" s="2" t="s">
        <v>562</v>
      </c>
      <c r="D124" s="3">
        <v>44851</v>
      </c>
      <c r="E124" s="4">
        <v>14890.7</v>
      </c>
      <c r="F124" s="3">
        <v>44858</v>
      </c>
      <c r="G124" s="3">
        <v>44853.32267361111</v>
      </c>
      <c r="H124" s="3">
        <v>44912</v>
      </c>
      <c r="I124" s="37" t="s">
        <v>563</v>
      </c>
      <c r="J124" s="37"/>
      <c r="K124" s="3">
        <v>44915</v>
      </c>
      <c r="L124" s="4">
        <v>12205.49</v>
      </c>
      <c r="M124" s="5">
        <v>59</v>
      </c>
      <c r="N124" s="5">
        <f t="shared" si="3"/>
        <v>57</v>
      </c>
      <c r="O124" s="5">
        <f t="shared" si="4"/>
        <v>-2</v>
      </c>
      <c r="P124" s="4">
        <f t="shared" si="5"/>
        <v>-24410.98</v>
      </c>
    </row>
    <row r="125" spans="1:16" ht="36">
      <c r="A125" s="9" t="s">
        <v>552</v>
      </c>
      <c r="B125" s="1" t="s">
        <v>553</v>
      </c>
      <c r="C125" s="2" t="s">
        <v>564</v>
      </c>
      <c r="D125" s="3">
        <v>44882</v>
      </c>
      <c r="E125" s="4">
        <v>31.42</v>
      </c>
      <c r="F125" s="3">
        <v>44894</v>
      </c>
      <c r="G125" s="3">
        <v>44894.310868055552</v>
      </c>
      <c r="H125" s="3">
        <v>44953</v>
      </c>
      <c r="I125" s="37" t="s">
        <v>565</v>
      </c>
      <c r="J125" s="37"/>
      <c r="K125" s="3">
        <v>44915</v>
      </c>
      <c r="L125" s="4">
        <v>28.56</v>
      </c>
      <c r="M125" s="5">
        <v>59</v>
      </c>
      <c r="N125" s="5">
        <f t="shared" si="3"/>
        <v>21</v>
      </c>
      <c r="O125" s="5">
        <f t="shared" si="4"/>
        <v>-38</v>
      </c>
      <c r="P125" s="4">
        <f t="shared" si="5"/>
        <v>-1085.28</v>
      </c>
    </row>
    <row r="126" spans="1:16" ht="45">
      <c r="A126" s="9" t="s">
        <v>566</v>
      </c>
      <c r="B126" s="1" t="s">
        <v>567</v>
      </c>
      <c r="C126" s="2" t="s">
        <v>568</v>
      </c>
      <c r="D126" s="3">
        <v>44879</v>
      </c>
      <c r="E126" s="4">
        <v>263.52</v>
      </c>
      <c r="F126" s="3">
        <v>44882</v>
      </c>
      <c r="G126" s="3">
        <v>44882.352337962962</v>
      </c>
      <c r="H126" s="3">
        <v>44941</v>
      </c>
      <c r="I126" s="37" t="s">
        <v>569</v>
      </c>
      <c r="J126" s="37"/>
      <c r="K126" s="3">
        <v>44915</v>
      </c>
      <c r="L126" s="4">
        <v>216</v>
      </c>
      <c r="M126" s="5">
        <v>59</v>
      </c>
      <c r="N126" s="5">
        <f t="shared" si="3"/>
        <v>33</v>
      </c>
      <c r="O126" s="5">
        <f t="shared" si="4"/>
        <v>-26</v>
      </c>
      <c r="P126" s="4">
        <f t="shared" si="5"/>
        <v>-5616</v>
      </c>
    </row>
    <row r="127" spans="1:16">
      <c r="A127" s="9" t="s">
        <v>395</v>
      </c>
      <c r="B127" s="1" t="s">
        <v>396</v>
      </c>
      <c r="C127" s="2" t="s">
        <v>581</v>
      </c>
      <c r="D127" s="3">
        <v>44804</v>
      </c>
      <c r="E127" s="4">
        <v>186.66</v>
      </c>
      <c r="F127" s="3">
        <v>44811</v>
      </c>
      <c r="G127" s="3">
        <v>44810.380613425928</v>
      </c>
      <c r="H127" s="3">
        <v>44869</v>
      </c>
      <c r="I127" s="37" t="s">
        <v>582</v>
      </c>
      <c r="J127" s="37"/>
      <c r="K127" s="3">
        <v>44847</v>
      </c>
      <c r="L127" s="4">
        <v>153</v>
      </c>
      <c r="M127" s="5">
        <v>59</v>
      </c>
      <c r="N127" s="5">
        <f t="shared" si="3"/>
        <v>36</v>
      </c>
      <c r="O127" s="5">
        <f t="shared" si="4"/>
        <v>-23</v>
      </c>
      <c r="P127" s="4">
        <f t="shared" si="5"/>
        <v>-3519</v>
      </c>
    </row>
    <row r="128" spans="1:16">
      <c r="A128" s="9" t="s">
        <v>395</v>
      </c>
      <c r="B128" s="1" t="s">
        <v>396</v>
      </c>
      <c r="C128" s="2" t="s">
        <v>583</v>
      </c>
      <c r="D128" s="3">
        <v>44804</v>
      </c>
      <c r="E128" s="4">
        <v>49.41</v>
      </c>
      <c r="F128" s="3">
        <v>44811</v>
      </c>
      <c r="G128" s="3">
        <v>44810.380590277775</v>
      </c>
      <c r="H128" s="3">
        <v>44869</v>
      </c>
      <c r="I128" s="37" t="s">
        <v>582</v>
      </c>
      <c r="J128" s="37"/>
      <c r="K128" s="3">
        <v>44847</v>
      </c>
      <c r="L128" s="4">
        <v>40.5</v>
      </c>
      <c r="M128" s="5">
        <v>59</v>
      </c>
      <c r="N128" s="5">
        <f t="shared" si="3"/>
        <v>36</v>
      </c>
      <c r="O128" s="5">
        <f t="shared" si="4"/>
        <v>-23</v>
      </c>
      <c r="P128" s="4">
        <f t="shared" si="5"/>
        <v>-931.5</v>
      </c>
    </row>
    <row r="129" spans="1:16">
      <c r="A129" s="9" t="s">
        <v>395</v>
      </c>
      <c r="B129" s="1" t="s">
        <v>396</v>
      </c>
      <c r="C129" s="2" t="s">
        <v>584</v>
      </c>
      <c r="D129" s="3">
        <v>44804</v>
      </c>
      <c r="E129" s="4">
        <v>23.06</v>
      </c>
      <c r="F129" s="3">
        <v>44811</v>
      </c>
      <c r="G129" s="3">
        <v>44810.380636574075</v>
      </c>
      <c r="H129" s="3">
        <v>44869</v>
      </c>
      <c r="I129" s="37" t="s">
        <v>582</v>
      </c>
      <c r="J129" s="37"/>
      <c r="K129" s="3">
        <v>44847</v>
      </c>
      <c r="L129" s="4">
        <v>18.899999999999999</v>
      </c>
      <c r="M129" s="5">
        <v>59</v>
      </c>
      <c r="N129" s="5">
        <f t="shared" si="3"/>
        <v>36</v>
      </c>
      <c r="O129" s="5">
        <f t="shared" si="4"/>
        <v>-23</v>
      </c>
      <c r="P129" s="4">
        <f t="shared" si="5"/>
        <v>-434.7</v>
      </c>
    </row>
    <row r="130" spans="1:16">
      <c r="A130" s="9" t="s">
        <v>395</v>
      </c>
      <c r="B130" s="1" t="s">
        <v>396</v>
      </c>
      <c r="C130" s="2" t="s">
        <v>585</v>
      </c>
      <c r="D130" s="3">
        <v>44804</v>
      </c>
      <c r="E130" s="4">
        <v>192.15</v>
      </c>
      <c r="F130" s="3">
        <v>44811</v>
      </c>
      <c r="G130" s="3">
        <v>44810.380601851852</v>
      </c>
      <c r="H130" s="3">
        <v>44869</v>
      </c>
      <c r="I130" s="37" t="s">
        <v>582</v>
      </c>
      <c r="J130" s="37"/>
      <c r="K130" s="3">
        <v>44847</v>
      </c>
      <c r="L130" s="4">
        <v>157.5</v>
      </c>
      <c r="M130" s="5">
        <v>59</v>
      </c>
      <c r="N130" s="5">
        <f t="shared" si="3"/>
        <v>36</v>
      </c>
      <c r="O130" s="5">
        <f t="shared" si="4"/>
        <v>-23</v>
      </c>
      <c r="P130" s="4">
        <f t="shared" si="5"/>
        <v>-3622.5</v>
      </c>
    </row>
    <row r="131" spans="1:16" ht="36">
      <c r="A131" s="9" t="s">
        <v>586</v>
      </c>
      <c r="B131" s="1" t="s">
        <v>587</v>
      </c>
      <c r="C131" s="2" t="s">
        <v>588</v>
      </c>
      <c r="D131" s="3">
        <v>44770</v>
      </c>
      <c r="E131" s="4">
        <v>4061.44</v>
      </c>
      <c r="F131" s="3">
        <v>44795</v>
      </c>
      <c r="G131" s="3">
        <v>44795.297418981485</v>
      </c>
      <c r="H131" s="3">
        <v>44852</v>
      </c>
      <c r="I131" s="37" t="s">
        <v>589</v>
      </c>
      <c r="J131" s="37"/>
      <c r="K131" s="3">
        <v>44859</v>
      </c>
      <c r="L131" s="4">
        <v>4061.44</v>
      </c>
      <c r="M131" s="5">
        <v>57</v>
      </c>
      <c r="N131" s="5">
        <f t="shared" si="3"/>
        <v>64</v>
      </c>
      <c r="O131" s="5">
        <f t="shared" si="4"/>
        <v>7</v>
      </c>
      <c r="P131" s="4">
        <f t="shared" si="5"/>
        <v>28430.080000000002</v>
      </c>
    </row>
    <row r="132" spans="1:16" ht="27">
      <c r="A132" s="9" t="s">
        <v>595</v>
      </c>
      <c r="B132" s="1" t="s">
        <v>596</v>
      </c>
      <c r="C132" s="2" t="s">
        <v>597</v>
      </c>
      <c r="D132" s="3">
        <v>44804</v>
      </c>
      <c r="E132" s="4">
        <v>5411.92</v>
      </c>
      <c r="F132" s="3">
        <v>44812</v>
      </c>
      <c r="G132" s="3">
        <v>44811.307696759257</v>
      </c>
      <c r="H132" s="3">
        <v>44870</v>
      </c>
      <c r="I132" s="37" t="s">
        <v>598</v>
      </c>
      <c r="J132" s="37"/>
      <c r="K132" s="3">
        <v>44838</v>
      </c>
      <c r="L132" s="4">
        <v>4436</v>
      </c>
      <c r="M132" s="5">
        <v>59</v>
      </c>
      <c r="N132" s="5">
        <f t="shared" ref="N132:N195" si="6">+K132-F132</f>
        <v>26</v>
      </c>
      <c r="O132" s="5">
        <f t="shared" ref="O132:O195" si="7">+N132-M132</f>
        <v>-33</v>
      </c>
      <c r="P132" s="4">
        <f t="shared" ref="P132:P195" si="8">+L132*O132</f>
        <v>-146388</v>
      </c>
    </row>
    <row r="133" spans="1:16" ht="27">
      <c r="A133" s="9" t="s">
        <v>602</v>
      </c>
      <c r="B133" s="1" t="s">
        <v>603</v>
      </c>
      <c r="C133" s="2" t="s">
        <v>604</v>
      </c>
      <c r="D133" s="3">
        <v>44831</v>
      </c>
      <c r="E133" s="4">
        <v>793.83</v>
      </c>
      <c r="F133" s="3">
        <v>44832</v>
      </c>
      <c r="G133" s="3">
        <v>44832.301041666666</v>
      </c>
      <c r="H133" s="3">
        <v>44892</v>
      </c>
      <c r="I133" s="37" t="s">
        <v>605</v>
      </c>
      <c r="J133" s="37"/>
      <c r="K133" s="3">
        <v>44873</v>
      </c>
      <c r="L133" s="4">
        <v>650.67999999999995</v>
      </c>
      <c r="M133" s="5">
        <v>60</v>
      </c>
      <c r="N133" s="5">
        <f t="shared" si="6"/>
        <v>41</v>
      </c>
      <c r="O133" s="5">
        <f t="shared" si="7"/>
        <v>-19</v>
      </c>
      <c r="P133" s="4">
        <f t="shared" si="8"/>
        <v>-12362.919999999998</v>
      </c>
    </row>
    <row r="134" spans="1:16" ht="27">
      <c r="A134" s="9" t="s">
        <v>606</v>
      </c>
      <c r="B134" s="1" t="s">
        <v>607</v>
      </c>
      <c r="C134" s="2" t="s">
        <v>608</v>
      </c>
      <c r="D134" s="3">
        <v>44883</v>
      </c>
      <c r="E134" s="4">
        <v>1424.72</v>
      </c>
      <c r="F134" s="3">
        <v>44887</v>
      </c>
      <c r="G134" s="3">
        <v>44886.341377314813</v>
      </c>
      <c r="H134" s="3">
        <v>44943</v>
      </c>
      <c r="I134" s="37" t="s">
        <v>609</v>
      </c>
      <c r="J134" s="37"/>
      <c r="K134" s="3">
        <v>44915</v>
      </c>
      <c r="L134" s="4">
        <v>1295.2</v>
      </c>
      <c r="M134" s="5">
        <v>57</v>
      </c>
      <c r="N134" s="5">
        <f t="shared" si="6"/>
        <v>28</v>
      </c>
      <c r="O134" s="5">
        <f t="shared" si="7"/>
        <v>-29</v>
      </c>
      <c r="P134" s="4">
        <f t="shared" si="8"/>
        <v>-37560.800000000003</v>
      </c>
    </row>
    <row r="135" spans="1:16" ht="27">
      <c r="A135" s="9" t="s">
        <v>606</v>
      </c>
      <c r="B135" s="1" t="s">
        <v>607</v>
      </c>
      <c r="C135" s="2" t="s">
        <v>610</v>
      </c>
      <c r="D135" s="3">
        <v>44883</v>
      </c>
      <c r="E135" s="4">
        <v>2137.08</v>
      </c>
      <c r="F135" s="3">
        <v>44887</v>
      </c>
      <c r="G135" s="3">
        <v>44886.34134259259</v>
      </c>
      <c r="H135" s="3">
        <v>44943</v>
      </c>
      <c r="I135" s="37" t="s">
        <v>609</v>
      </c>
      <c r="J135" s="37"/>
      <c r="K135" s="3">
        <v>44915</v>
      </c>
      <c r="L135" s="4">
        <v>1942.8</v>
      </c>
      <c r="M135" s="5">
        <v>57</v>
      </c>
      <c r="N135" s="5">
        <f t="shared" si="6"/>
        <v>28</v>
      </c>
      <c r="O135" s="5">
        <f t="shared" si="7"/>
        <v>-29</v>
      </c>
      <c r="P135" s="4">
        <f t="shared" si="8"/>
        <v>-56341.2</v>
      </c>
    </row>
    <row r="136" spans="1:16" ht="27">
      <c r="A136" s="9" t="s">
        <v>393</v>
      </c>
      <c r="B136" s="1" t="s">
        <v>394</v>
      </c>
      <c r="C136" s="2" t="s">
        <v>616</v>
      </c>
      <c r="D136" s="3">
        <v>44834</v>
      </c>
      <c r="E136" s="4">
        <v>636.84</v>
      </c>
      <c r="F136" s="3">
        <v>44837</v>
      </c>
      <c r="G136" s="3">
        <v>44837.302453703705</v>
      </c>
      <c r="H136" s="3">
        <v>44896</v>
      </c>
      <c r="I136" s="37" t="s">
        <v>617</v>
      </c>
      <c r="J136" s="37"/>
      <c r="K136" s="3">
        <v>44900</v>
      </c>
      <c r="L136" s="4">
        <v>522</v>
      </c>
      <c r="M136" s="5">
        <v>59</v>
      </c>
      <c r="N136" s="5">
        <f t="shared" si="6"/>
        <v>63</v>
      </c>
      <c r="O136" s="5">
        <f t="shared" si="7"/>
        <v>4</v>
      </c>
      <c r="P136" s="4">
        <f t="shared" si="8"/>
        <v>2088</v>
      </c>
    </row>
    <row r="137" spans="1:16" ht="27">
      <c r="A137" s="9" t="s">
        <v>602</v>
      </c>
      <c r="B137" s="1" t="s">
        <v>603</v>
      </c>
      <c r="C137" s="2" t="s">
        <v>623</v>
      </c>
      <c r="D137" s="3">
        <v>44736</v>
      </c>
      <c r="E137" s="4">
        <v>912.73</v>
      </c>
      <c r="F137" s="3">
        <v>44739</v>
      </c>
      <c r="G137" s="3">
        <v>44739.328229166669</v>
      </c>
      <c r="H137" s="3">
        <v>44796</v>
      </c>
      <c r="I137" s="37" t="s">
        <v>624</v>
      </c>
      <c r="J137" s="37"/>
      <c r="K137" s="3">
        <v>44839</v>
      </c>
      <c r="L137" s="4">
        <v>748.14</v>
      </c>
      <c r="M137" s="5">
        <v>57</v>
      </c>
      <c r="N137" s="5">
        <f t="shared" si="6"/>
        <v>100</v>
      </c>
      <c r="O137" s="5">
        <f t="shared" si="7"/>
        <v>43</v>
      </c>
      <c r="P137" s="4">
        <f t="shared" si="8"/>
        <v>32170.02</v>
      </c>
    </row>
    <row r="138" spans="1:16" ht="27">
      <c r="A138" s="9" t="s">
        <v>602</v>
      </c>
      <c r="B138" s="1" t="s">
        <v>603</v>
      </c>
      <c r="C138" s="2" t="s">
        <v>625</v>
      </c>
      <c r="D138" s="3">
        <v>44771</v>
      </c>
      <c r="E138" s="4">
        <v>991.37</v>
      </c>
      <c r="F138" s="3">
        <v>44777</v>
      </c>
      <c r="G138" s="3">
        <v>44774.404050925928</v>
      </c>
      <c r="H138" s="3">
        <v>44833</v>
      </c>
      <c r="I138" s="37" t="s">
        <v>624</v>
      </c>
      <c r="J138" s="37"/>
      <c r="K138" s="3">
        <v>44839</v>
      </c>
      <c r="L138" s="4">
        <v>812.6</v>
      </c>
      <c r="M138" s="5">
        <v>59</v>
      </c>
      <c r="N138" s="5">
        <f t="shared" si="6"/>
        <v>62</v>
      </c>
      <c r="O138" s="5">
        <f t="shared" si="7"/>
        <v>3</v>
      </c>
      <c r="P138" s="4">
        <f t="shared" si="8"/>
        <v>2437.8000000000002</v>
      </c>
    </row>
    <row r="139" spans="1:16" ht="18">
      <c r="A139" s="9" t="s">
        <v>626</v>
      </c>
      <c r="B139" s="1" t="s">
        <v>627</v>
      </c>
      <c r="C139" s="2" t="s">
        <v>628</v>
      </c>
      <c r="D139" s="3">
        <v>44718</v>
      </c>
      <c r="E139" s="4">
        <v>55</v>
      </c>
      <c r="F139" s="3">
        <v>44725</v>
      </c>
      <c r="G139" s="3">
        <v>44719.350868055553</v>
      </c>
      <c r="H139" s="3">
        <v>44778</v>
      </c>
      <c r="I139" s="37" t="s">
        <v>629</v>
      </c>
      <c r="J139" s="37"/>
      <c r="K139" s="3">
        <v>44851</v>
      </c>
      <c r="L139" s="4">
        <v>50</v>
      </c>
      <c r="M139" s="5">
        <v>59</v>
      </c>
      <c r="N139" s="5">
        <f t="shared" si="6"/>
        <v>126</v>
      </c>
      <c r="O139" s="5">
        <f t="shared" si="7"/>
        <v>67</v>
      </c>
      <c r="P139" s="4">
        <f t="shared" si="8"/>
        <v>3350</v>
      </c>
    </row>
    <row r="140" spans="1:16" ht="45">
      <c r="A140" s="9" t="s">
        <v>16</v>
      </c>
      <c r="B140" s="1" t="s">
        <v>243</v>
      </c>
      <c r="C140" s="2" t="s">
        <v>630</v>
      </c>
      <c r="D140" s="3">
        <v>44851</v>
      </c>
      <c r="E140" s="4">
        <v>297.08</v>
      </c>
      <c r="F140" s="3">
        <v>44851</v>
      </c>
      <c r="G140" s="3"/>
      <c r="H140" s="3">
        <v>44911</v>
      </c>
      <c r="I140" s="37" t="s">
        <v>631</v>
      </c>
      <c r="J140" s="37"/>
      <c r="K140" s="3">
        <v>44851</v>
      </c>
      <c r="L140" s="4">
        <v>297.08</v>
      </c>
      <c r="M140" s="5">
        <v>60</v>
      </c>
      <c r="N140" s="5">
        <f t="shared" si="6"/>
        <v>0</v>
      </c>
      <c r="O140" s="5">
        <f t="shared" si="7"/>
        <v>-60</v>
      </c>
      <c r="P140" s="4">
        <f t="shared" si="8"/>
        <v>-17824.8</v>
      </c>
    </row>
    <row r="141" spans="1:16" ht="45">
      <c r="A141" s="9" t="s">
        <v>16</v>
      </c>
      <c r="B141" s="1" t="s">
        <v>243</v>
      </c>
      <c r="C141" s="2" t="s">
        <v>632</v>
      </c>
      <c r="D141" s="3">
        <v>44762</v>
      </c>
      <c r="E141" s="4">
        <v>4412.1899999999996</v>
      </c>
      <c r="F141" s="3">
        <v>44805</v>
      </c>
      <c r="G141" s="3"/>
      <c r="H141" s="3">
        <v>44822</v>
      </c>
      <c r="I141" s="37" t="s">
        <v>631</v>
      </c>
      <c r="J141" s="37"/>
      <c r="K141" s="3">
        <v>44851</v>
      </c>
      <c r="L141" s="4">
        <v>4412.1899999999996</v>
      </c>
      <c r="M141" s="5">
        <v>60</v>
      </c>
      <c r="N141" s="5">
        <f t="shared" si="6"/>
        <v>46</v>
      </c>
      <c r="O141" s="5">
        <f t="shared" si="7"/>
        <v>-14</v>
      </c>
      <c r="P141" s="4">
        <f t="shared" si="8"/>
        <v>-61770.659999999996</v>
      </c>
    </row>
    <row r="142" spans="1:16">
      <c r="A142" s="9" t="s">
        <v>633</v>
      </c>
      <c r="B142" s="1" t="s">
        <v>634</v>
      </c>
      <c r="C142" s="2" t="s">
        <v>635</v>
      </c>
      <c r="D142" s="3">
        <v>44804</v>
      </c>
      <c r="E142" s="4">
        <v>14030</v>
      </c>
      <c r="F142" s="3">
        <v>44811</v>
      </c>
      <c r="G142" s="3">
        <v>44810.380509259259</v>
      </c>
      <c r="H142" s="3">
        <v>44869</v>
      </c>
      <c r="I142" s="37" t="s">
        <v>636</v>
      </c>
      <c r="J142" s="37"/>
      <c r="K142" s="3">
        <v>44854</v>
      </c>
      <c r="L142" s="4">
        <v>11500</v>
      </c>
      <c r="M142" s="5">
        <v>59</v>
      </c>
      <c r="N142" s="5">
        <f t="shared" si="6"/>
        <v>43</v>
      </c>
      <c r="O142" s="5">
        <f t="shared" si="7"/>
        <v>-16</v>
      </c>
      <c r="P142" s="4">
        <f t="shared" si="8"/>
        <v>-184000</v>
      </c>
    </row>
    <row r="143" spans="1:16" ht="27">
      <c r="A143" s="9" t="s">
        <v>637</v>
      </c>
      <c r="B143" s="1" t="s">
        <v>638</v>
      </c>
      <c r="C143" s="2" t="s">
        <v>639</v>
      </c>
      <c r="D143" s="3">
        <v>44500</v>
      </c>
      <c r="E143" s="4">
        <v>450.79</v>
      </c>
      <c r="F143" s="3">
        <v>44509</v>
      </c>
      <c r="G143" s="3">
        <v>44508.354166666664</v>
      </c>
      <c r="H143" s="3">
        <v>44566</v>
      </c>
      <c r="I143" s="37" t="s">
        <v>640</v>
      </c>
      <c r="J143" s="37"/>
      <c r="K143" s="3">
        <v>44855</v>
      </c>
      <c r="L143" s="4">
        <v>369.5</v>
      </c>
      <c r="M143" s="5">
        <v>58</v>
      </c>
      <c r="N143" s="5">
        <f t="shared" si="6"/>
        <v>346</v>
      </c>
      <c r="O143" s="5">
        <f t="shared" si="7"/>
        <v>288</v>
      </c>
      <c r="P143" s="4">
        <f t="shared" si="8"/>
        <v>106416</v>
      </c>
    </row>
    <row r="144" spans="1:16" ht="27">
      <c r="A144" s="9" t="s">
        <v>270</v>
      </c>
      <c r="B144" s="1" t="s">
        <v>271</v>
      </c>
      <c r="C144" s="2" t="s">
        <v>641</v>
      </c>
      <c r="D144" s="3">
        <v>44824</v>
      </c>
      <c r="E144" s="4">
        <v>773.21</v>
      </c>
      <c r="F144" s="3">
        <v>44826</v>
      </c>
      <c r="G144" s="3">
        <v>44826.306689814817</v>
      </c>
      <c r="H144" s="3">
        <v>44885</v>
      </c>
      <c r="I144" s="37" t="s">
        <v>642</v>
      </c>
      <c r="J144" s="37"/>
      <c r="K144" s="3">
        <v>44855</v>
      </c>
      <c r="L144" s="4">
        <v>633.78</v>
      </c>
      <c r="M144" s="5">
        <v>59</v>
      </c>
      <c r="N144" s="5">
        <f t="shared" si="6"/>
        <v>29</v>
      </c>
      <c r="O144" s="5">
        <f t="shared" si="7"/>
        <v>-30</v>
      </c>
      <c r="P144" s="4">
        <f t="shared" si="8"/>
        <v>-19013.399999999998</v>
      </c>
    </row>
    <row r="145" spans="1:16" ht="27">
      <c r="A145" s="9" t="s">
        <v>643</v>
      </c>
      <c r="B145" s="1" t="s">
        <v>644</v>
      </c>
      <c r="C145" s="2" t="s">
        <v>645</v>
      </c>
      <c r="D145" s="3">
        <v>44823</v>
      </c>
      <c r="E145" s="4">
        <v>5124</v>
      </c>
      <c r="F145" s="3">
        <v>44825</v>
      </c>
      <c r="G145" s="3">
        <v>44825.295034722221</v>
      </c>
      <c r="H145" s="3">
        <v>44884</v>
      </c>
      <c r="I145" s="37" t="s">
        <v>646</v>
      </c>
      <c r="J145" s="37"/>
      <c r="K145" s="3">
        <v>44867</v>
      </c>
      <c r="L145" s="4">
        <v>4200</v>
      </c>
      <c r="M145" s="5">
        <v>59</v>
      </c>
      <c r="N145" s="5">
        <f t="shared" si="6"/>
        <v>42</v>
      </c>
      <c r="O145" s="5">
        <f t="shared" si="7"/>
        <v>-17</v>
      </c>
      <c r="P145" s="4">
        <f t="shared" si="8"/>
        <v>-71400</v>
      </c>
    </row>
    <row r="146" spans="1:16" ht="27">
      <c r="A146" s="9" t="s">
        <v>391</v>
      </c>
      <c r="B146" s="1" t="s">
        <v>392</v>
      </c>
      <c r="C146" s="2" t="s">
        <v>647</v>
      </c>
      <c r="D146" s="3">
        <v>44841</v>
      </c>
      <c r="E146" s="4">
        <v>5957.3</v>
      </c>
      <c r="F146" s="3">
        <v>44846</v>
      </c>
      <c r="G146" s="3">
        <v>44844.304768518516</v>
      </c>
      <c r="H146" s="3">
        <v>44901</v>
      </c>
      <c r="I146" s="37" t="s">
        <v>648</v>
      </c>
      <c r="J146" s="37"/>
      <c r="K146" s="3">
        <v>44902</v>
      </c>
      <c r="L146" s="4">
        <v>5415.73</v>
      </c>
      <c r="M146" s="5">
        <v>57</v>
      </c>
      <c r="N146" s="5">
        <f t="shared" si="6"/>
        <v>56</v>
      </c>
      <c r="O146" s="5">
        <f t="shared" si="7"/>
        <v>-1</v>
      </c>
      <c r="P146" s="4">
        <f t="shared" si="8"/>
        <v>-5415.73</v>
      </c>
    </row>
    <row r="147" spans="1:16" ht="27">
      <c r="A147" s="9" t="s">
        <v>88</v>
      </c>
      <c r="B147" s="1" t="s">
        <v>89</v>
      </c>
      <c r="C147" s="2" t="s">
        <v>653</v>
      </c>
      <c r="D147" s="3">
        <v>44806</v>
      </c>
      <c r="E147" s="4">
        <v>1638.31</v>
      </c>
      <c r="F147" s="3">
        <v>44813</v>
      </c>
      <c r="G147" s="3">
        <v>44812.322430555556</v>
      </c>
      <c r="H147" s="3">
        <v>44871</v>
      </c>
      <c r="I147" s="37" t="s">
        <v>654</v>
      </c>
      <c r="J147" s="37"/>
      <c r="K147" s="3">
        <v>44846</v>
      </c>
      <c r="L147" s="4">
        <v>1342.88</v>
      </c>
      <c r="M147" s="5">
        <v>59</v>
      </c>
      <c r="N147" s="5">
        <f t="shared" si="6"/>
        <v>33</v>
      </c>
      <c r="O147" s="5">
        <f t="shared" si="7"/>
        <v>-26</v>
      </c>
      <c r="P147" s="4">
        <f t="shared" si="8"/>
        <v>-34914.880000000005</v>
      </c>
    </row>
    <row r="148" spans="1:16" ht="54">
      <c r="A148" s="9" t="s">
        <v>113</v>
      </c>
      <c r="B148" s="1" t="s">
        <v>114</v>
      </c>
      <c r="C148" s="2" t="s">
        <v>669</v>
      </c>
      <c r="D148" s="3">
        <v>44768</v>
      </c>
      <c r="E148" s="4">
        <v>3541.99</v>
      </c>
      <c r="F148" s="3">
        <v>44775</v>
      </c>
      <c r="G148" s="3">
        <v>44770.341365740744</v>
      </c>
      <c r="H148" s="3">
        <v>44829</v>
      </c>
      <c r="I148" s="37" t="s">
        <v>670</v>
      </c>
      <c r="J148" s="37"/>
      <c r="K148" s="3">
        <v>44839</v>
      </c>
      <c r="L148" s="4">
        <v>3219.99</v>
      </c>
      <c r="M148" s="5">
        <v>59</v>
      </c>
      <c r="N148" s="5">
        <f t="shared" si="6"/>
        <v>64</v>
      </c>
      <c r="O148" s="5">
        <f t="shared" si="7"/>
        <v>5</v>
      </c>
      <c r="P148" s="4">
        <f t="shared" si="8"/>
        <v>16099.949999999999</v>
      </c>
    </row>
    <row r="149" spans="1:16" ht="54">
      <c r="A149" s="9" t="s">
        <v>113</v>
      </c>
      <c r="B149" s="1" t="s">
        <v>114</v>
      </c>
      <c r="C149" s="2" t="s">
        <v>671</v>
      </c>
      <c r="D149" s="3">
        <v>44740</v>
      </c>
      <c r="E149" s="4">
        <v>3541.99</v>
      </c>
      <c r="F149" s="3">
        <v>44743</v>
      </c>
      <c r="G149" s="3">
        <v>44742.323587962965</v>
      </c>
      <c r="H149" s="3">
        <v>44801</v>
      </c>
      <c r="I149" s="37" t="s">
        <v>670</v>
      </c>
      <c r="J149" s="37"/>
      <c r="K149" s="3">
        <v>44839</v>
      </c>
      <c r="L149" s="4">
        <v>3219.99</v>
      </c>
      <c r="M149" s="5">
        <v>59</v>
      </c>
      <c r="N149" s="5">
        <f t="shared" si="6"/>
        <v>96</v>
      </c>
      <c r="O149" s="5">
        <f t="shared" si="7"/>
        <v>37</v>
      </c>
      <c r="P149" s="4">
        <f t="shared" si="8"/>
        <v>119139.62999999999</v>
      </c>
    </row>
    <row r="150" spans="1:16" ht="54">
      <c r="A150" s="9" t="s">
        <v>113</v>
      </c>
      <c r="B150" s="1" t="s">
        <v>114</v>
      </c>
      <c r="C150" s="2" t="s">
        <v>672</v>
      </c>
      <c r="D150" s="3">
        <v>44762</v>
      </c>
      <c r="E150" s="4">
        <v>1862.78</v>
      </c>
      <c r="F150" s="3">
        <v>44768</v>
      </c>
      <c r="G150" s="3">
        <v>44764.339201388888</v>
      </c>
      <c r="H150" s="3">
        <v>44823</v>
      </c>
      <c r="I150" s="37" t="s">
        <v>670</v>
      </c>
      <c r="J150" s="37"/>
      <c r="K150" s="3">
        <v>44839</v>
      </c>
      <c r="L150" s="4">
        <v>1693.44</v>
      </c>
      <c r="M150" s="5">
        <v>59</v>
      </c>
      <c r="N150" s="5">
        <f t="shared" si="6"/>
        <v>71</v>
      </c>
      <c r="O150" s="5">
        <f t="shared" si="7"/>
        <v>12</v>
      </c>
      <c r="P150" s="4">
        <f t="shared" si="8"/>
        <v>20321.28</v>
      </c>
    </row>
    <row r="151" spans="1:16" ht="54">
      <c r="A151" s="9" t="s">
        <v>113</v>
      </c>
      <c r="B151" s="1" t="s">
        <v>114</v>
      </c>
      <c r="C151" s="2" t="s">
        <v>673</v>
      </c>
      <c r="D151" s="3">
        <v>44795</v>
      </c>
      <c r="E151" s="4">
        <v>310.45999999999998</v>
      </c>
      <c r="F151" s="3">
        <v>44797</v>
      </c>
      <c r="G151" s="3">
        <v>44797.306597222225</v>
      </c>
      <c r="H151" s="3">
        <v>44856</v>
      </c>
      <c r="I151" s="37" t="s">
        <v>670</v>
      </c>
      <c r="J151" s="37"/>
      <c r="K151" s="3">
        <v>44839</v>
      </c>
      <c r="L151" s="4">
        <v>282.24</v>
      </c>
      <c r="M151" s="5">
        <v>59</v>
      </c>
      <c r="N151" s="5">
        <f t="shared" si="6"/>
        <v>42</v>
      </c>
      <c r="O151" s="5">
        <f t="shared" si="7"/>
        <v>-17</v>
      </c>
      <c r="P151" s="4">
        <f t="shared" si="8"/>
        <v>-4798.08</v>
      </c>
    </row>
    <row r="152" spans="1:16" ht="54">
      <c r="A152" s="9" t="s">
        <v>113</v>
      </c>
      <c r="B152" s="1" t="s">
        <v>114</v>
      </c>
      <c r="C152" s="2" t="s">
        <v>674</v>
      </c>
      <c r="D152" s="3">
        <v>44771</v>
      </c>
      <c r="E152" s="4">
        <v>2462.6799999999998</v>
      </c>
      <c r="F152" s="3">
        <v>44777</v>
      </c>
      <c r="G152" s="3">
        <v>44776.341990740744</v>
      </c>
      <c r="H152" s="3">
        <v>44835</v>
      </c>
      <c r="I152" s="37" t="s">
        <v>670</v>
      </c>
      <c r="J152" s="37"/>
      <c r="K152" s="3">
        <v>44839</v>
      </c>
      <c r="L152" s="4">
        <v>2238.8000000000002</v>
      </c>
      <c r="M152" s="5">
        <v>59</v>
      </c>
      <c r="N152" s="5">
        <f t="shared" si="6"/>
        <v>62</v>
      </c>
      <c r="O152" s="5">
        <f t="shared" si="7"/>
        <v>3</v>
      </c>
      <c r="P152" s="4">
        <f t="shared" si="8"/>
        <v>6716.4000000000005</v>
      </c>
    </row>
    <row r="153" spans="1:16" ht="54">
      <c r="A153" s="9" t="s">
        <v>113</v>
      </c>
      <c r="B153" s="1" t="s">
        <v>114</v>
      </c>
      <c r="C153" s="2" t="s">
        <v>675</v>
      </c>
      <c r="D153" s="3">
        <v>44799</v>
      </c>
      <c r="E153" s="4">
        <v>955.02</v>
      </c>
      <c r="F153" s="3">
        <v>44803</v>
      </c>
      <c r="G153" s="3">
        <v>44803.353043981479</v>
      </c>
      <c r="H153" s="3">
        <v>44862</v>
      </c>
      <c r="I153" s="37" t="s">
        <v>670</v>
      </c>
      <c r="J153" s="37"/>
      <c r="K153" s="3">
        <v>44839</v>
      </c>
      <c r="L153" s="4">
        <v>868.2</v>
      </c>
      <c r="M153" s="5">
        <v>59</v>
      </c>
      <c r="N153" s="5">
        <f t="shared" si="6"/>
        <v>36</v>
      </c>
      <c r="O153" s="5">
        <f t="shared" si="7"/>
        <v>-23</v>
      </c>
      <c r="P153" s="4">
        <f t="shared" si="8"/>
        <v>-19968.600000000002</v>
      </c>
    </row>
    <row r="154" spans="1:16" ht="54">
      <c r="A154" s="9" t="s">
        <v>113</v>
      </c>
      <c r="B154" s="1" t="s">
        <v>114</v>
      </c>
      <c r="C154" s="2" t="s">
        <v>676</v>
      </c>
      <c r="D154" s="3">
        <v>44775</v>
      </c>
      <c r="E154" s="4">
        <v>636.67999999999995</v>
      </c>
      <c r="F154" s="3">
        <v>44778</v>
      </c>
      <c r="G154" s="3">
        <v>44777.331296296295</v>
      </c>
      <c r="H154" s="3">
        <v>44836</v>
      </c>
      <c r="I154" s="37" t="s">
        <v>670</v>
      </c>
      <c r="J154" s="37"/>
      <c r="K154" s="3">
        <v>44839</v>
      </c>
      <c r="L154" s="4">
        <v>578.79999999999995</v>
      </c>
      <c r="M154" s="5">
        <v>59</v>
      </c>
      <c r="N154" s="5">
        <f t="shared" si="6"/>
        <v>61</v>
      </c>
      <c r="O154" s="5">
        <f t="shared" si="7"/>
        <v>2</v>
      </c>
      <c r="P154" s="4">
        <f t="shared" si="8"/>
        <v>1157.5999999999999</v>
      </c>
    </row>
    <row r="155" spans="1:16" ht="54">
      <c r="A155" s="9" t="s">
        <v>113</v>
      </c>
      <c r="B155" s="1" t="s">
        <v>114</v>
      </c>
      <c r="C155" s="2" t="s">
        <v>677</v>
      </c>
      <c r="D155" s="3">
        <v>44760</v>
      </c>
      <c r="E155" s="4">
        <v>1862.78</v>
      </c>
      <c r="F155" s="3">
        <v>44764</v>
      </c>
      <c r="G155" s="3">
        <v>44762.347407407404</v>
      </c>
      <c r="H155" s="3">
        <v>44821</v>
      </c>
      <c r="I155" s="37" t="s">
        <v>670</v>
      </c>
      <c r="J155" s="37"/>
      <c r="K155" s="3">
        <v>44839</v>
      </c>
      <c r="L155" s="4">
        <v>1693.44</v>
      </c>
      <c r="M155" s="5">
        <v>59</v>
      </c>
      <c r="N155" s="5">
        <f t="shared" si="6"/>
        <v>75</v>
      </c>
      <c r="O155" s="5">
        <f t="shared" si="7"/>
        <v>16</v>
      </c>
      <c r="P155" s="4">
        <f t="shared" si="8"/>
        <v>27095.040000000001</v>
      </c>
    </row>
    <row r="156" spans="1:16" ht="54">
      <c r="A156" s="9" t="s">
        <v>113</v>
      </c>
      <c r="B156" s="1" t="s">
        <v>114</v>
      </c>
      <c r="C156" s="2" t="s">
        <v>678</v>
      </c>
      <c r="D156" s="3">
        <v>44753</v>
      </c>
      <c r="E156" s="4">
        <v>194.04</v>
      </c>
      <c r="F156" s="3">
        <v>44756</v>
      </c>
      <c r="G156" s="3">
        <v>44755.611828703702</v>
      </c>
      <c r="H156" s="3">
        <v>44815</v>
      </c>
      <c r="I156" s="37" t="s">
        <v>670</v>
      </c>
      <c r="J156" s="37"/>
      <c r="K156" s="3">
        <v>44839</v>
      </c>
      <c r="L156" s="4">
        <v>176.4</v>
      </c>
      <c r="M156" s="5">
        <v>60</v>
      </c>
      <c r="N156" s="5">
        <f t="shared" si="6"/>
        <v>83</v>
      </c>
      <c r="O156" s="5">
        <f t="shared" si="7"/>
        <v>23</v>
      </c>
      <c r="P156" s="4">
        <f t="shared" si="8"/>
        <v>4057.2000000000003</v>
      </c>
    </row>
    <row r="157" spans="1:16" ht="54">
      <c r="A157" s="9" t="s">
        <v>113</v>
      </c>
      <c r="B157" s="1" t="s">
        <v>114</v>
      </c>
      <c r="C157" s="2" t="s">
        <v>679</v>
      </c>
      <c r="D157" s="3">
        <v>44803</v>
      </c>
      <c r="E157" s="4">
        <v>215.16</v>
      </c>
      <c r="F157" s="3">
        <v>44805</v>
      </c>
      <c r="G157" s="3">
        <v>44805.325150462966</v>
      </c>
      <c r="H157" s="3">
        <v>44864</v>
      </c>
      <c r="I157" s="37" t="s">
        <v>670</v>
      </c>
      <c r="J157" s="37"/>
      <c r="K157" s="3">
        <v>44839</v>
      </c>
      <c r="L157" s="4">
        <v>195.6</v>
      </c>
      <c r="M157" s="5">
        <v>59</v>
      </c>
      <c r="N157" s="5">
        <f t="shared" si="6"/>
        <v>34</v>
      </c>
      <c r="O157" s="5">
        <f t="shared" si="7"/>
        <v>-25</v>
      </c>
      <c r="P157" s="4">
        <f t="shared" si="8"/>
        <v>-4890</v>
      </c>
    </row>
    <row r="158" spans="1:16" ht="54">
      <c r="A158" s="9" t="s">
        <v>113</v>
      </c>
      <c r="B158" s="1" t="s">
        <v>114</v>
      </c>
      <c r="C158" s="2" t="s">
        <v>680</v>
      </c>
      <c r="D158" s="3">
        <v>44760</v>
      </c>
      <c r="E158" s="4">
        <v>827.9</v>
      </c>
      <c r="F158" s="3">
        <v>44764</v>
      </c>
      <c r="G158" s="3">
        <v>44762.347418981481</v>
      </c>
      <c r="H158" s="3">
        <v>44821</v>
      </c>
      <c r="I158" s="37" t="s">
        <v>670</v>
      </c>
      <c r="J158" s="37"/>
      <c r="K158" s="3">
        <v>44839</v>
      </c>
      <c r="L158" s="4">
        <v>752.64</v>
      </c>
      <c r="M158" s="5">
        <v>59</v>
      </c>
      <c r="N158" s="5">
        <f t="shared" si="6"/>
        <v>75</v>
      </c>
      <c r="O158" s="5">
        <f t="shared" si="7"/>
        <v>16</v>
      </c>
      <c r="P158" s="4">
        <f t="shared" si="8"/>
        <v>12042.24</v>
      </c>
    </row>
    <row r="159" spans="1:16" ht="18">
      <c r="A159" s="9" t="s">
        <v>358</v>
      </c>
      <c r="B159" s="1" t="s">
        <v>359</v>
      </c>
      <c r="C159" s="2" t="s">
        <v>681</v>
      </c>
      <c r="D159" s="3">
        <v>44804</v>
      </c>
      <c r="E159" s="4">
        <v>2082.54</v>
      </c>
      <c r="F159" s="3">
        <v>44811</v>
      </c>
      <c r="G159" s="3">
        <v>44809.352152777778</v>
      </c>
      <c r="H159" s="3">
        <v>44866</v>
      </c>
      <c r="I159" s="37" t="s">
        <v>682</v>
      </c>
      <c r="J159" s="37"/>
      <c r="K159" s="3">
        <v>44846</v>
      </c>
      <c r="L159" s="4">
        <v>1707</v>
      </c>
      <c r="M159" s="5">
        <v>57</v>
      </c>
      <c r="N159" s="5">
        <f t="shared" si="6"/>
        <v>35</v>
      </c>
      <c r="O159" s="5">
        <f t="shared" si="7"/>
        <v>-22</v>
      </c>
      <c r="P159" s="4">
        <f t="shared" si="8"/>
        <v>-37554</v>
      </c>
    </row>
    <row r="160" spans="1:16" ht="18">
      <c r="A160" s="9" t="s">
        <v>233</v>
      </c>
      <c r="B160" s="1" t="s">
        <v>234</v>
      </c>
      <c r="C160" s="2" t="s">
        <v>684</v>
      </c>
      <c r="D160" s="3">
        <v>44823</v>
      </c>
      <c r="E160" s="4">
        <v>1500</v>
      </c>
      <c r="F160" s="3">
        <v>44826</v>
      </c>
      <c r="G160" s="3">
        <v>44826.307118055556</v>
      </c>
      <c r="H160" s="3">
        <v>44885</v>
      </c>
      <c r="I160" s="37" t="s">
        <v>685</v>
      </c>
      <c r="J160" s="37"/>
      <c r="K160" s="3">
        <v>44853</v>
      </c>
      <c r="L160" s="4">
        <v>1500</v>
      </c>
      <c r="M160" s="5">
        <v>59</v>
      </c>
      <c r="N160" s="5">
        <f t="shared" si="6"/>
        <v>27</v>
      </c>
      <c r="O160" s="5">
        <f t="shared" si="7"/>
        <v>-32</v>
      </c>
      <c r="P160" s="4">
        <f t="shared" si="8"/>
        <v>-48000</v>
      </c>
    </row>
    <row r="161" spans="1:16" ht="18">
      <c r="A161" s="9" t="s">
        <v>686</v>
      </c>
      <c r="B161" s="1" t="s">
        <v>687</v>
      </c>
      <c r="C161" s="2" t="s">
        <v>688</v>
      </c>
      <c r="D161" s="3">
        <v>44804</v>
      </c>
      <c r="E161" s="4">
        <v>1124.1099999999999</v>
      </c>
      <c r="F161" s="3">
        <v>44818</v>
      </c>
      <c r="G161" s="3">
        <v>44818.314930555556</v>
      </c>
      <c r="H161" s="3">
        <v>44877</v>
      </c>
      <c r="I161" s="37" t="s">
        <v>689</v>
      </c>
      <c r="J161" s="37"/>
      <c r="K161" s="3">
        <v>44853</v>
      </c>
      <c r="L161" s="4">
        <v>921.4</v>
      </c>
      <c r="M161" s="5">
        <v>59</v>
      </c>
      <c r="N161" s="5">
        <f t="shared" si="6"/>
        <v>35</v>
      </c>
      <c r="O161" s="5">
        <f t="shared" si="7"/>
        <v>-24</v>
      </c>
      <c r="P161" s="4">
        <f t="shared" si="8"/>
        <v>-22113.599999999999</v>
      </c>
    </row>
    <row r="162" spans="1:16" ht="27">
      <c r="A162" s="9" t="s">
        <v>61</v>
      </c>
      <c r="B162" s="1" t="s">
        <v>62</v>
      </c>
      <c r="C162" s="2" t="s">
        <v>690</v>
      </c>
      <c r="D162" s="3">
        <v>44824</v>
      </c>
      <c r="E162" s="4">
        <v>935.35</v>
      </c>
      <c r="F162" s="3">
        <v>44826</v>
      </c>
      <c r="G162" s="3">
        <v>44826.30667824074</v>
      </c>
      <c r="H162" s="3">
        <v>44885</v>
      </c>
      <c r="I162" s="37" t="s">
        <v>691</v>
      </c>
      <c r="J162" s="37"/>
      <c r="K162" s="3">
        <v>44855</v>
      </c>
      <c r="L162" s="4">
        <v>766.68</v>
      </c>
      <c r="M162" s="5">
        <v>59</v>
      </c>
      <c r="N162" s="5">
        <f t="shared" si="6"/>
        <v>29</v>
      </c>
      <c r="O162" s="5">
        <f t="shared" si="7"/>
        <v>-30</v>
      </c>
      <c r="P162" s="4">
        <f t="shared" si="8"/>
        <v>-23000.399999999998</v>
      </c>
    </row>
    <row r="163" spans="1:16" ht="27">
      <c r="A163" s="9" t="s">
        <v>61</v>
      </c>
      <c r="B163" s="1" t="s">
        <v>62</v>
      </c>
      <c r="C163" s="2" t="s">
        <v>692</v>
      </c>
      <c r="D163" s="3">
        <v>44824</v>
      </c>
      <c r="E163" s="4">
        <v>6079.66</v>
      </c>
      <c r="F163" s="3">
        <v>44826</v>
      </c>
      <c r="G163" s="3">
        <v>44826.306631944448</v>
      </c>
      <c r="H163" s="3">
        <v>44885</v>
      </c>
      <c r="I163" s="37" t="s">
        <v>691</v>
      </c>
      <c r="J163" s="37"/>
      <c r="K163" s="3">
        <v>44855</v>
      </c>
      <c r="L163" s="4">
        <v>4983.33</v>
      </c>
      <c r="M163" s="5">
        <v>59</v>
      </c>
      <c r="N163" s="5">
        <f t="shared" si="6"/>
        <v>29</v>
      </c>
      <c r="O163" s="5">
        <f t="shared" si="7"/>
        <v>-30</v>
      </c>
      <c r="P163" s="4">
        <f t="shared" si="8"/>
        <v>-149499.9</v>
      </c>
    </row>
    <row r="164" spans="1:16" ht="18">
      <c r="A164" s="9" t="s">
        <v>704</v>
      </c>
      <c r="B164" s="1" t="s">
        <v>705</v>
      </c>
      <c r="C164" s="2" t="s">
        <v>318</v>
      </c>
      <c r="D164" s="3">
        <v>44845</v>
      </c>
      <c r="E164" s="4">
        <v>3000</v>
      </c>
      <c r="F164" s="3">
        <v>44846</v>
      </c>
      <c r="G164" s="3">
        <v>44846.322453703702</v>
      </c>
      <c r="H164" s="3">
        <v>44905</v>
      </c>
      <c r="I164" s="37" t="s">
        <v>729</v>
      </c>
      <c r="J164" s="37"/>
      <c r="K164" s="3">
        <v>44847</v>
      </c>
      <c r="L164" s="4">
        <v>3000</v>
      </c>
      <c r="M164" s="5">
        <v>59</v>
      </c>
      <c r="N164" s="5">
        <f t="shared" si="6"/>
        <v>1</v>
      </c>
      <c r="O164" s="5">
        <f t="shared" si="7"/>
        <v>-58</v>
      </c>
      <c r="P164" s="4">
        <f t="shared" si="8"/>
        <v>-174000</v>
      </c>
    </row>
    <row r="165" spans="1:16" ht="27">
      <c r="A165" s="9" t="s">
        <v>16</v>
      </c>
      <c r="B165" s="1" t="s">
        <v>34</v>
      </c>
      <c r="C165" s="2" t="s">
        <v>730</v>
      </c>
      <c r="D165" s="3">
        <v>44872</v>
      </c>
      <c r="E165" s="4">
        <v>598.67999999999995</v>
      </c>
      <c r="F165" s="3">
        <v>44880</v>
      </c>
      <c r="G165" s="3"/>
      <c r="H165" s="3">
        <v>44932</v>
      </c>
      <c r="I165" s="37" t="s">
        <v>731</v>
      </c>
      <c r="J165" s="37"/>
      <c r="K165" s="3">
        <v>44893</v>
      </c>
      <c r="L165" s="4">
        <v>598.67999999999995</v>
      </c>
      <c r="M165" s="5">
        <v>60</v>
      </c>
      <c r="N165" s="5">
        <f t="shared" si="6"/>
        <v>13</v>
      </c>
      <c r="O165" s="5">
        <f t="shared" si="7"/>
        <v>-47</v>
      </c>
      <c r="P165" s="4">
        <f t="shared" si="8"/>
        <v>-28137.96</v>
      </c>
    </row>
    <row r="166" spans="1:16" ht="18">
      <c r="A166" s="9" t="s">
        <v>354</v>
      </c>
      <c r="B166" s="1" t="s">
        <v>355</v>
      </c>
      <c r="C166" s="2" t="s">
        <v>177</v>
      </c>
      <c r="D166" s="3">
        <v>44835</v>
      </c>
      <c r="E166" s="4">
        <v>1500</v>
      </c>
      <c r="F166" s="3">
        <v>44837</v>
      </c>
      <c r="G166" s="3">
        <v>44837.303043981483</v>
      </c>
      <c r="H166" s="3">
        <v>44896</v>
      </c>
      <c r="I166" s="37" t="s">
        <v>739</v>
      </c>
      <c r="J166" s="37"/>
      <c r="K166" s="3">
        <v>44839</v>
      </c>
      <c r="L166" s="4">
        <v>1500</v>
      </c>
      <c r="M166" s="5">
        <v>59</v>
      </c>
      <c r="N166" s="5">
        <f t="shared" si="6"/>
        <v>2</v>
      </c>
      <c r="O166" s="5">
        <f t="shared" si="7"/>
        <v>-57</v>
      </c>
      <c r="P166" s="4">
        <f t="shared" si="8"/>
        <v>-85500</v>
      </c>
    </row>
    <row r="167" spans="1:16">
      <c r="A167" s="9" t="s">
        <v>118</v>
      </c>
      <c r="B167" s="1" t="s">
        <v>119</v>
      </c>
      <c r="C167" s="2" t="s">
        <v>701</v>
      </c>
      <c r="D167" s="3">
        <v>44736</v>
      </c>
      <c r="E167" s="4">
        <v>650</v>
      </c>
      <c r="F167" s="3">
        <v>44739</v>
      </c>
      <c r="G167" s="3">
        <v>44739.327743055554</v>
      </c>
      <c r="H167" s="3">
        <v>44796</v>
      </c>
      <c r="I167" s="37" t="s">
        <v>740</v>
      </c>
      <c r="J167" s="37"/>
      <c r="K167" s="3">
        <v>44844</v>
      </c>
      <c r="L167" s="4">
        <v>532.79</v>
      </c>
      <c r="M167" s="5">
        <v>57</v>
      </c>
      <c r="N167" s="5">
        <f t="shared" si="6"/>
        <v>105</v>
      </c>
      <c r="O167" s="5">
        <f t="shared" si="7"/>
        <v>48</v>
      </c>
      <c r="P167" s="4">
        <f t="shared" si="8"/>
        <v>25573.919999999998</v>
      </c>
    </row>
    <row r="168" spans="1:16" ht="27">
      <c r="A168" s="9" t="s">
        <v>346</v>
      </c>
      <c r="B168" s="1" t="s">
        <v>347</v>
      </c>
      <c r="C168" s="2" t="s">
        <v>741</v>
      </c>
      <c r="D168" s="3">
        <v>44775</v>
      </c>
      <c r="E168" s="4">
        <v>455.4</v>
      </c>
      <c r="F168" s="3">
        <v>44782</v>
      </c>
      <c r="G168" s="3">
        <v>44782.30741898148</v>
      </c>
      <c r="H168" s="3">
        <v>44841</v>
      </c>
      <c r="I168" s="37" t="s">
        <v>742</v>
      </c>
      <c r="J168" s="37"/>
      <c r="K168" s="3">
        <v>44846</v>
      </c>
      <c r="L168" s="4">
        <v>414</v>
      </c>
      <c r="M168" s="5">
        <v>59</v>
      </c>
      <c r="N168" s="5">
        <f t="shared" si="6"/>
        <v>64</v>
      </c>
      <c r="O168" s="5">
        <f t="shared" si="7"/>
        <v>5</v>
      </c>
      <c r="P168" s="4">
        <f t="shared" si="8"/>
        <v>2070</v>
      </c>
    </row>
    <row r="169" spans="1:16" ht="18">
      <c r="A169" s="9" t="s">
        <v>735</v>
      </c>
      <c r="B169" s="1" t="s">
        <v>736</v>
      </c>
      <c r="C169" s="2" t="s">
        <v>743</v>
      </c>
      <c r="D169" s="3">
        <v>44722</v>
      </c>
      <c r="E169" s="4">
        <v>221.76</v>
      </c>
      <c r="F169" s="3">
        <v>44728</v>
      </c>
      <c r="G169" s="3">
        <v>44726.330960648149</v>
      </c>
      <c r="H169" s="3">
        <v>44785</v>
      </c>
      <c r="I169" s="37" t="s">
        <v>744</v>
      </c>
      <c r="J169" s="37"/>
      <c r="K169" s="3">
        <v>44851</v>
      </c>
      <c r="L169" s="4">
        <v>201.6</v>
      </c>
      <c r="M169" s="5">
        <v>59</v>
      </c>
      <c r="N169" s="5">
        <f t="shared" si="6"/>
        <v>123</v>
      </c>
      <c r="O169" s="5">
        <f t="shared" si="7"/>
        <v>64</v>
      </c>
      <c r="P169" s="4">
        <f t="shared" si="8"/>
        <v>12902.4</v>
      </c>
    </row>
    <row r="170" spans="1:16" ht="18">
      <c r="A170" s="9" t="s">
        <v>358</v>
      </c>
      <c r="B170" s="1" t="s">
        <v>359</v>
      </c>
      <c r="C170" s="2" t="s">
        <v>745</v>
      </c>
      <c r="D170" s="3">
        <v>44817</v>
      </c>
      <c r="E170" s="4">
        <v>536.79999999999995</v>
      </c>
      <c r="F170" s="3">
        <v>44823</v>
      </c>
      <c r="G170" s="3">
        <v>44823.312442129631</v>
      </c>
      <c r="H170" s="3">
        <v>44880</v>
      </c>
      <c r="I170" s="37" t="s">
        <v>746</v>
      </c>
      <c r="J170" s="37"/>
      <c r="K170" s="3">
        <v>44851</v>
      </c>
      <c r="L170" s="4">
        <v>440</v>
      </c>
      <c r="M170" s="5">
        <v>57</v>
      </c>
      <c r="N170" s="5">
        <f t="shared" si="6"/>
        <v>28</v>
      </c>
      <c r="O170" s="5">
        <f t="shared" si="7"/>
        <v>-29</v>
      </c>
      <c r="P170" s="4">
        <f t="shared" si="8"/>
        <v>-12760</v>
      </c>
    </row>
    <row r="171" spans="1:16" ht="18">
      <c r="A171" s="9" t="s">
        <v>358</v>
      </c>
      <c r="B171" s="1" t="s">
        <v>359</v>
      </c>
      <c r="C171" s="2" t="s">
        <v>747</v>
      </c>
      <c r="D171" s="3">
        <v>44817</v>
      </c>
      <c r="E171" s="4">
        <v>973.56</v>
      </c>
      <c r="F171" s="3">
        <v>44823</v>
      </c>
      <c r="G171" s="3">
        <v>44823.3125</v>
      </c>
      <c r="H171" s="3">
        <v>44880</v>
      </c>
      <c r="I171" s="37" t="s">
        <v>746</v>
      </c>
      <c r="J171" s="37"/>
      <c r="K171" s="3">
        <v>44851</v>
      </c>
      <c r="L171" s="4">
        <v>798</v>
      </c>
      <c r="M171" s="5">
        <v>57</v>
      </c>
      <c r="N171" s="5">
        <f t="shared" si="6"/>
        <v>28</v>
      </c>
      <c r="O171" s="5">
        <f t="shared" si="7"/>
        <v>-29</v>
      </c>
      <c r="P171" s="4">
        <f t="shared" si="8"/>
        <v>-23142</v>
      </c>
    </row>
    <row r="172" spans="1:16" ht="18">
      <c r="A172" s="9" t="s">
        <v>358</v>
      </c>
      <c r="B172" s="1" t="s">
        <v>359</v>
      </c>
      <c r="C172" s="2" t="s">
        <v>748</v>
      </c>
      <c r="D172" s="3">
        <v>44817</v>
      </c>
      <c r="E172" s="4">
        <v>9611.89</v>
      </c>
      <c r="F172" s="3">
        <v>44823</v>
      </c>
      <c r="G172" s="3">
        <v>44823.3124537037</v>
      </c>
      <c r="H172" s="3">
        <v>44880</v>
      </c>
      <c r="I172" s="37" t="s">
        <v>746</v>
      </c>
      <c r="J172" s="37"/>
      <c r="K172" s="3">
        <v>44851</v>
      </c>
      <c r="L172" s="4">
        <v>7878.6</v>
      </c>
      <c r="M172" s="5">
        <v>57</v>
      </c>
      <c r="N172" s="5">
        <f t="shared" si="6"/>
        <v>28</v>
      </c>
      <c r="O172" s="5">
        <f t="shared" si="7"/>
        <v>-29</v>
      </c>
      <c r="P172" s="4">
        <f t="shared" si="8"/>
        <v>-228479.40000000002</v>
      </c>
    </row>
    <row r="173" spans="1:16" ht="18">
      <c r="A173" s="9" t="s">
        <v>358</v>
      </c>
      <c r="B173" s="1" t="s">
        <v>359</v>
      </c>
      <c r="C173" s="2" t="s">
        <v>749</v>
      </c>
      <c r="D173" s="3">
        <v>44817</v>
      </c>
      <c r="E173" s="4">
        <v>40549.14</v>
      </c>
      <c r="F173" s="3">
        <v>44823</v>
      </c>
      <c r="G173" s="3">
        <v>44823.312488425923</v>
      </c>
      <c r="H173" s="3">
        <v>44880</v>
      </c>
      <c r="I173" s="37" t="s">
        <v>746</v>
      </c>
      <c r="J173" s="37"/>
      <c r="K173" s="3">
        <v>44851</v>
      </c>
      <c r="L173" s="4">
        <v>33237</v>
      </c>
      <c r="M173" s="5">
        <v>57</v>
      </c>
      <c r="N173" s="5">
        <f t="shared" si="6"/>
        <v>28</v>
      </c>
      <c r="O173" s="5">
        <f t="shared" si="7"/>
        <v>-29</v>
      </c>
      <c r="P173" s="4">
        <f t="shared" si="8"/>
        <v>-963873</v>
      </c>
    </row>
    <row r="174" spans="1:16" ht="18">
      <c r="A174" s="9" t="s">
        <v>358</v>
      </c>
      <c r="B174" s="1" t="s">
        <v>359</v>
      </c>
      <c r="C174" s="2" t="s">
        <v>750</v>
      </c>
      <c r="D174" s="3">
        <v>44817</v>
      </c>
      <c r="E174" s="4">
        <v>214.72</v>
      </c>
      <c r="F174" s="3">
        <v>44823</v>
      </c>
      <c r="G174" s="3">
        <v>44823.312511574077</v>
      </c>
      <c r="H174" s="3">
        <v>44880</v>
      </c>
      <c r="I174" s="37" t="s">
        <v>746</v>
      </c>
      <c r="J174" s="37"/>
      <c r="K174" s="3">
        <v>44851</v>
      </c>
      <c r="L174" s="4">
        <v>176</v>
      </c>
      <c r="M174" s="5">
        <v>57</v>
      </c>
      <c r="N174" s="5">
        <f t="shared" si="6"/>
        <v>28</v>
      </c>
      <c r="O174" s="5">
        <f t="shared" si="7"/>
        <v>-29</v>
      </c>
      <c r="P174" s="4">
        <f t="shared" si="8"/>
        <v>-5104</v>
      </c>
    </row>
    <row r="175" spans="1:16" ht="27">
      <c r="A175" s="9" t="s">
        <v>59</v>
      </c>
      <c r="B175" s="1" t="s">
        <v>60</v>
      </c>
      <c r="C175" s="2" t="s">
        <v>751</v>
      </c>
      <c r="D175" s="3">
        <v>44816</v>
      </c>
      <c r="E175" s="4">
        <v>2322.88</v>
      </c>
      <c r="F175" s="3">
        <v>44831</v>
      </c>
      <c r="G175" s="3">
        <v>44831.590833333335</v>
      </c>
      <c r="H175" s="3">
        <v>44891</v>
      </c>
      <c r="I175" s="37" t="s">
        <v>752</v>
      </c>
      <c r="J175" s="37"/>
      <c r="K175" s="3">
        <v>44855</v>
      </c>
      <c r="L175" s="4">
        <v>1904</v>
      </c>
      <c r="M175" s="5">
        <v>60</v>
      </c>
      <c r="N175" s="5">
        <f t="shared" si="6"/>
        <v>24</v>
      </c>
      <c r="O175" s="5">
        <f t="shared" si="7"/>
        <v>-36</v>
      </c>
      <c r="P175" s="4">
        <f t="shared" si="8"/>
        <v>-68544</v>
      </c>
    </row>
    <row r="176" spans="1:16" ht="18">
      <c r="A176" s="9" t="s">
        <v>78</v>
      </c>
      <c r="B176" s="1" t="s">
        <v>79</v>
      </c>
      <c r="C176" s="2" t="s">
        <v>753</v>
      </c>
      <c r="D176" s="3">
        <v>44810</v>
      </c>
      <c r="E176" s="4">
        <v>89361.83</v>
      </c>
      <c r="F176" s="3">
        <v>44812</v>
      </c>
      <c r="G176" s="3">
        <v>44811.30810185185</v>
      </c>
      <c r="H176" s="3">
        <v>44871</v>
      </c>
      <c r="I176" s="37" t="s">
        <v>754</v>
      </c>
      <c r="J176" s="37"/>
      <c r="K176" s="3">
        <v>44858</v>
      </c>
      <c r="L176" s="4">
        <v>73247.399999999994</v>
      </c>
      <c r="M176" s="5">
        <v>60</v>
      </c>
      <c r="N176" s="5">
        <f t="shared" si="6"/>
        <v>46</v>
      </c>
      <c r="O176" s="5">
        <f t="shared" si="7"/>
        <v>-14</v>
      </c>
      <c r="P176" s="4">
        <f t="shared" si="8"/>
        <v>-1025463.5999999999</v>
      </c>
    </row>
    <row r="177" spans="1:16" ht="54">
      <c r="A177" s="9" t="s">
        <v>342</v>
      </c>
      <c r="B177" s="1" t="s">
        <v>343</v>
      </c>
      <c r="C177" s="2" t="s">
        <v>755</v>
      </c>
      <c r="D177" s="3">
        <v>44461</v>
      </c>
      <c r="E177" s="4">
        <v>48</v>
      </c>
      <c r="F177" s="3">
        <v>44462</v>
      </c>
      <c r="G177" s="3">
        <v>44462.315034722225</v>
      </c>
      <c r="H177" s="3">
        <v>44521</v>
      </c>
      <c r="I177" s="37" t="s">
        <v>756</v>
      </c>
      <c r="J177" s="37"/>
      <c r="K177" s="3">
        <v>44837</v>
      </c>
      <c r="L177" s="4">
        <v>48</v>
      </c>
      <c r="M177" s="5">
        <v>59</v>
      </c>
      <c r="N177" s="5">
        <f t="shared" si="6"/>
        <v>375</v>
      </c>
      <c r="O177" s="5">
        <f t="shared" si="7"/>
        <v>316</v>
      </c>
      <c r="P177" s="4">
        <f t="shared" si="8"/>
        <v>15168</v>
      </c>
    </row>
    <row r="178" spans="1:16" ht="27">
      <c r="A178" s="9" t="s">
        <v>651</v>
      </c>
      <c r="B178" s="1" t="s">
        <v>652</v>
      </c>
      <c r="C178" s="2" t="s">
        <v>757</v>
      </c>
      <c r="D178" s="3">
        <v>44841</v>
      </c>
      <c r="E178" s="4">
        <v>463.8</v>
      </c>
      <c r="F178" s="3">
        <v>44847</v>
      </c>
      <c r="G178" s="3">
        <v>44845.346655092595</v>
      </c>
      <c r="H178" s="3">
        <v>44904</v>
      </c>
      <c r="I178" s="37" t="s">
        <v>758</v>
      </c>
      <c r="J178" s="37"/>
      <c r="K178" s="3">
        <v>44873</v>
      </c>
      <c r="L178" s="4">
        <v>380.16</v>
      </c>
      <c r="M178" s="5">
        <v>59</v>
      </c>
      <c r="N178" s="5">
        <f t="shared" si="6"/>
        <v>26</v>
      </c>
      <c r="O178" s="5">
        <f t="shared" si="7"/>
        <v>-33</v>
      </c>
      <c r="P178" s="4">
        <f t="shared" si="8"/>
        <v>-12545.28</v>
      </c>
    </row>
    <row r="179" spans="1:16" ht="54">
      <c r="A179" s="9" t="s">
        <v>331</v>
      </c>
      <c r="B179" s="1" t="s">
        <v>332</v>
      </c>
      <c r="C179" s="2" t="s">
        <v>767</v>
      </c>
      <c r="D179" s="3">
        <v>44804</v>
      </c>
      <c r="E179" s="4">
        <v>22326</v>
      </c>
      <c r="F179" s="3">
        <v>44811</v>
      </c>
      <c r="G179" s="3">
        <v>44810.381331018521</v>
      </c>
      <c r="H179" s="3">
        <v>44869</v>
      </c>
      <c r="I179" s="37" t="s">
        <v>768</v>
      </c>
      <c r="J179" s="37"/>
      <c r="K179" s="3">
        <v>44838</v>
      </c>
      <c r="L179" s="4">
        <v>18300</v>
      </c>
      <c r="M179" s="5">
        <v>59</v>
      </c>
      <c r="N179" s="5">
        <f t="shared" si="6"/>
        <v>27</v>
      </c>
      <c r="O179" s="5">
        <f t="shared" si="7"/>
        <v>-32</v>
      </c>
      <c r="P179" s="4">
        <f t="shared" si="8"/>
        <v>-585600</v>
      </c>
    </row>
    <row r="180" spans="1:16" ht="27">
      <c r="A180" s="9" t="s">
        <v>660</v>
      </c>
      <c r="B180" s="1" t="s">
        <v>661</v>
      </c>
      <c r="C180" s="2" t="s">
        <v>523</v>
      </c>
      <c r="D180" s="3">
        <v>44833</v>
      </c>
      <c r="E180" s="4">
        <v>1893</v>
      </c>
      <c r="F180" s="3">
        <v>44837</v>
      </c>
      <c r="G180" s="3">
        <v>44834.301979166667</v>
      </c>
      <c r="H180" s="3">
        <v>44893</v>
      </c>
      <c r="I180" s="37" t="s">
        <v>769</v>
      </c>
      <c r="J180" s="37"/>
      <c r="K180" s="3">
        <v>44845</v>
      </c>
      <c r="L180" s="4">
        <v>1893</v>
      </c>
      <c r="M180" s="5">
        <v>59</v>
      </c>
      <c r="N180" s="5">
        <f t="shared" si="6"/>
        <v>8</v>
      </c>
      <c r="O180" s="5">
        <f t="shared" si="7"/>
        <v>-51</v>
      </c>
      <c r="P180" s="4">
        <f t="shared" si="8"/>
        <v>-96543</v>
      </c>
    </row>
    <row r="181" spans="1:16" ht="18">
      <c r="A181" s="9" t="s">
        <v>427</v>
      </c>
      <c r="B181" s="1" t="s">
        <v>428</v>
      </c>
      <c r="C181" s="2" t="s">
        <v>122</v>
      </c>
      <c r="D181" s="3">
        <v>44838</v>
      </c>
      <c r="E181" s="4">
        <v>2016.66</v>
      </c>
      <c r="F181" s="3">
        <v>44844</v>
      </c>
      <c r="G181" s="3">
        <v>44841.327615740738</v>
      </c>
      <c r="H181" s="3">
        <v>44900</v>
      </c>
      <c r="I181" s="37" t="s">
        <v>770</v>
      </c>
      <c r="J181" s="37"/>
      <c r="K181" s="3">
        <v>44845</v>
      </c>
      <c r="L181" s="4">
        <v>2016.66</v>
      </c>
      <c r="M181" s="5">
        <v>59</v>
      </c>
      <c r="N181" s="5">
        <f t="shared" si="6"/>
        <v>1</v>
      </c>
      <c r="O181" s="5">
        <f t="shared" si="7"/>
        <v>-58</v>
      </c>
      <c r="P181" s="4">
        <f t="shared" si="8"/>
        <v>-116966.28</v>
      </c>
    </row>
    <row r="182" spans="1:16" ht="18">
      <c r="A182" s="9" t="s">
        <v>655</v>
      </c>
      <c r="B182" s="1" t="s">
        <v>656</v>
      </c>
      <c r="C182" s="2" t="s">
        <v>771</v>
      </c>
      <c r="D182" s="3">
        <v>44838</v>
      </c>
      <c r="E182" s="4">
        <v>1200</v>
      </c>
      <c r="F182" s="3">
        <v>44844</v>
      </c>
      <c r="G182" s="3">
        <v>44841.327662037038</v>
      </c>
      <c r="H182" s="3">
        <v>44900</v>
      </c>
      <c r="I182" s="37" t="s">
        <v>772</v>
      </c>
      <c r="J182" s="37"/>
      <c r="K182" s="3">
        <v>44845</v>
      </c>
      <c r="L182" s="4">
        <v>1200</v>
      </c>
      <c r="M182" s="5">
        <v>59</v>
      </c>
      <c r="N182" s="5">
        <f t="shared" si="6"/>
        <v>1</v>
      </c>
      <c r="O182" s="5">
        <f t="shared" si="7"/>
        <v>-58</v>
      </c>
      <c r="P182" s="4">
        <f t="shared" si="8"/>
        <v>-69600</v>
      </c>
    </row>
    <row r="183" spans="1:16" ht="18">
      <c r="A183" s="9" t="s">
        <v>367</v>
      </c>
      <c r="B183" s="1" t="s">
        <v>368</v>
      </c>
      <c r="C183" s="2" t="s">
        <v>773</v>
      </c>
      <c r="D183" s="3">
        <v>44841</v>
      </c>
      <c r="E183" s="4">
        <v>2702.7</v>
      </c>
      <c r="F183" s="3">
        <v>44844</v>
      </c>
      <c r="G183" s="3">
        <v>44844.304675925923</v>
      </c>
      <c r="H183" s="3">
        <v>44901</v>
      </c>
      <c r="I183" s="37" t="s">
        <v>774</v>
      </c>
      <c r="J183" s="37"/>
      <c r="K183" s="3">
        <v>44845</v>
      </c>
      <c r="L183" s="4">
        <v>2702.7</v>
      </c>
      <c r="M183" s="5">
        <v>57</v>
      </c>
      <c r="N183" s="5">
        <f t="shared" si="6"/>
        <v>1</v>
      </c>
      <c r="O183" s="5">
        <f t="shared" si="7"/>
        <v>-56</v>
      </c>
      <c r="P183" s="4">
        <f t="shared" si="8"/>
        <v>-151351.19999999998</v>
      </c>
    </row>
    <row r="184" spans="1:16" ht="18">
      <c r="A184" s="9" t="s">
        <v>291</v>
      </c>
      <c r="B184" s="1" t="s">
        <v>292</v>
      </c>
      <c r="C184" s="2" t="s">
        <v>775</v>
      </c>
      <c r="D184" s="3">
        <v>44817</v>
      </c>
      <c r="E184" s="4">
        <v>1024.8</v>
      </c>
      <c r="F184" s="3">
        <v>44819</v>
      </c>
      <c r="G184" s="3">
        <v>44819.303807870368</v>
      </c>
      <c r="H184" s="3">
        <v>44878</v>
      </c>
      <c r="I184" s="37" t="s">
        <v>776</v>
      </c>
      <c r="J184" s="37"/>
      <c r="K184" s="3">
        <v>44851</v>
      </c>
      <c r="L184" s="4">
        <v>840</v>
      </c>
      <c r="M184" s="5">
        <v>59</v>
      </c>
      <c r="N184" s="5">
        <f t="shared" si="6"/>
        <v>32</v>
      </c>
      <c r="O184" s="5">
        <f t="shared" si="7"/>
        <v>-27</v>
      </c>
      <c r="P184" s="4">
        <f t="shared" si="8"/>
        <v>-22680</v>
      </c>
    </row>
    <row r="185" spans="1:16" ht="18">
      <c r="A185" s="9" t="s">
        <v>291</v>
      </c>
      <c r="B185" s="1" t="s">
        <v>292</v>
      </c>
      <c r="C185" s="2" t="s">
        <v>777</v>
      </c>
      <c r="D185" s="3">
        <v>44809</v>
      </c>
      <c r="E185" s="4">
        <v>1464</v>
      </c>
      <c r="F185" s="3">
        <v>44812</v>
      </c>
      <c r="G185" s="3">
        <v>44811.307708333334</v>
      </c>
      <c r="H185" s="3">
        <v>44870</v>
      </c>
      <c r="I185" s="37" t="s">
        <v>776</v>
      </c>
      <c r="J185" s="37"/>
      <c r="K185" s="3">
        <v>44851</v>
      </c>
      <c r="L185" s="4">
        <v>1200</v>
      </c>
      <c r="M185" s="5">
        <v>59</v>
      </c>
      <c r="N185" s="5">
        <f t="shared" si="6"/>
        <v>39</v>
      </c>
      <c r="O185" s="5">
        <f t="shared" si="7"/>
        <v>-20</v>
      </c>
      <c r="P185" s="4">
        <f t="shared" si="8"/>
        <v>-24000</v>
      </c>
    </row>
    <row r="186" spans="1:16" ht="27">
      <c r="A186" s="9" t="s">
        <v>270</v>
      </c>
      <c r="B186" s="1" t="s">
        <v>271</v>
      </c>
      <c r="C186" s="2" t="s">
        <v>778</v>
      </c>
      <c r="D186" s="3">
        <v>44817</v>
      </c>
      <c r="E186" s="4">
        <v>361.24</v>
      </c>
      <c r="F186" s="3">
        <v>44819</v>
      </c>
      <c r="G186" s="3">
        <v>44819.303715277776</v>
      </c>
      <c r="H186" s="3">
        <v>44878</v>
      </c>
      <c r="I186" s="37" t="s">
        <v>779</v>
      </c>
      <c r="J186" s="37"/>
      <c r="K186" s="3">
        <v>44851</v>
      </c>
      <c r="L186" s="4">
        <v>296.10000000000002</v>
      </c>
      <c r="M186" s="5">
        <v>59</v>
      </c>
      <c r="N186" s="5">
        <f t="shared" si="6"/>
        <v>32</v>
      </c>
      <c r="O186" s="5">
        <f t="shared" si="7"/>
        <v>-27</v>
      </c>
      <c r="P186" s="4">
        <f t="shared" si="8"/>
        <v>-7994.7000000000007</v>
      </c>
    </row>
    <row r="187" spans="1:16" ht="27">
      <c r="A187" s="9" t="s">
        <v>270</v>
      </c>
      <c r="B187" s="1" t="s">
        <v>271</v>
      </c>
      <c r="C187" s="2" t="s">
        <v>780</v>
      </c>
      <c r="D187" s="3">
        <v>44819</v>
      </c>
      <c r="E187" s="4">
        <v>1562.97</v>
      </c>
      <c r="F187" s="3">
        <v>44823</v>
      </c>
      <c r="G187" s="3">
        <v>44823.313148148147</v>
      </c>
      <c r="H187" s="3">
        <v>44880</v>
      </c>
      <c r="I187" s="37" t="s">
        <v>779</v>
      </c>
      <c r="J187" s="37"/>
      <c r="K187" s="3">
        <v>44851</v>
      </c>
      <c r="L187" s="4">
        <v>1281.1199999999999</v>
      </c>
      <c r="M187" s="5">
        <v>57</v>
      </c>
      <c r="N187" s="5">
        <f t="shared" si="6"/>
        <v>28</v>
      </c>
      <c r="O187" s="5">
        <f t="shared" si="7"/>
        <v>-29</v>
      </c>
      <c r="P187" s="4">
        <f t="shared" si="8"/>
        <v>-37152.479999999996</v>
      </c>
    </row>
    <row r="188" spans="1:16" ht="27">
      <c r="A188" s="9" t="s">
        <v>781</v>
      </c>
      <c r="B188" s="1" t="s">
        <v>782</v>
      </c>
      <c r="C188" s="2" t="s">
        <v>166</v>
      </c>
      <c r="D188" s="3">
        <v>44897</v>
      </c>
      <c r="E188" s="4">
        <v>2812.5</v>
      </c>
      <c r="F188" s="3">
        <v>44900</v>
      </c>
      <c r="G188" s="3">
        <v>44900.365439814814</v>
      </c>
      <c r="H188" s="3">
        <v>44958</v>
      </c>
      <c r="I188" s="37" t="s">
        <v>783</v>
      </c>
      <c r="J188" s="37"/>
      <c r="K188" s="3">
        <v>44902</v>
      </c>
      <c r="L188" s="4">
        <v>2812.5</v>
      </c>
      <c r="M188" s="5">
        <v>58</v>
      </c>
      <c r="N188" s="5">
        <f t="shared" si="6"/>
        <v>2</v>
      </c>
      <c r="O188" s="5">
        <f t="shared" si="7"/>
        <v>-56</v>
      </c>
      <c r="P188" s="4">
        <f t="shared" si="8"/>
        <v>-157500</v>
      </c>
    </row>
    <row r="189" spans="1:16" ht="36">
      <c r="A189" s="9" t="s">
        <v>709</v>
      </c>
      <c r="B189" s="1" t="s">
        <v>710</v>
      </c>
      <c r="C189" s="2" t="s">
        <v>787</v>
      </c>
      <c r="D189" s="3">
        <v>44805</v>
      </c>
      <c r="E189" s="4">
        <v>4764.7299999999996</v>
      </c>
      <c r="F189" s="3">
        <v>44806</v>
      </c>
      <c r="G189" s="3">
        <v>44806.422442129631</v>
      </c>
      <c r="H189" s="3">
        <v>44865</v>
      </c>
      <c r="I189" s="37" t="s">
        <v>788</v>
      </c>
      <c r="J189" s="37"/>
      <c r="K189" s="3">
        <v>44844</v>
      </c>
      <c r="L189" s="4">
        <v>3905.52</v>
      </c>
      <c r="M189" s="5">
        <v>59</v>
      </c>
      <c r="N189" s="5">
        <f t="shared" si="6"/>
        <v>38</v>
      </c>
      <c r="O189" s="5">
        <f t="shared" si="7"/>
        <v>-21</v>
      </c>
      <c r="P189" s="4">
        <f t="shared" si="8"/>
        <v>-82015.92</v>
      </c>
    </row>
    <row r="190" spans="1:16" ht="18">
      <c r="A190" s="9" t="s">
        <v>464</v>
      </c>
      <c r="B190" s="1" t="s">
        <v>465</v>
      </c>
      <c r="C190" s="2" t="s">
        <v>231</v>
      </c>
      <c r="D190" s="3">
        <v>44838</v>
      </c>
      <c r="E190" s="4">
        <v>1874.28</v>
      </c>
      <c r="F190" s="3">
        <v>44840</v>
      </c>
      <c r="G190" s="3">
        <v>44840.322395833333</v>
      </c>
      <c r="H190" s="3">
        <v>44899</v>
      </c>
      <c r="I190" s="37" t="s">
        <v>789</v>
      </c>
      <c r="J190" s="37"/>
      <c r="K190" s="3">
        <v>44845</v>
      </c>
      <c r="L190" s="4">
        <v>1874.28</v>
      </c>
      <c r="M190" s="5">
        <v>59</v>
      </c>
      <c r="N190" s="5">
        <f t="shared" si="6"/>
        <v>5</v>
      </c>
      <c r="O190" s="5">
        <f t="shared" si="7"/>
        <v>-54</v>
      </c>
      <c r="P190" s="4">
        <f t="shared" si="8"/>
        <v>-101211.12</v>
      </c>
    </row>
    <row r="191" spans="1:16" ht="45">
      <c r="A191" s="9" t="s">
        <v>202</v>
      </c>
      <c r="B191" s="1" t="s">
        <v>203</v>
      </c>
      <c r="C191" s="2" t="s">
        <v>790</v>
      </c>
      <c r="D191" s="3">
        <v>44823</v>
      </c>
      <c r="E191" s="4">
        <v>2100.3000000000002</v>
      </c>
      <c r="F191" s="3">
        <v>44825</v>
      </c>
      <c r="G191" s="3">
        <v>44825.295046296298</v>
      </c>
      <c r="H191" s="3">
        <v>44884</v>
      </c>
      <c r="I191" s="37" t="s">
        <v>791</v>
      </c>
      <c r="J191" s="37"/>
      <c r="K191" s="3">
        <v>44853</v>
      </c>
      <c r="L191" s="4">
        <v>1721.56</v>
      </c>
      <c r="M191" s="5">
        <v>59</v>
      </c>
      <c r="N191" s="5">
        <f t="shared" si="6"/>
        <v>28</v>
      </c>
      <c r="O191" s="5">
        <f t="shared" si="7"/>
        <v>-31</v>
      </c>
      <c r="P191" s="4">
        <f t="shared" si="8"/>
        <v>-53368.36</v>
      </c>
    </row>
    <row r="192" spans="1:16" ht="18">
      <c r="A192" s="9" t="s">
        <v>464</v>
      </c>
      <c r="B192" s="1" t="s">
        <v>465</v>
      </c>
      <c r="C192" s="2" t="s">
        <v>792</v>
      </c>
      <c r="D192" s="3">
        <v>44851</v>
      </c>
      <c r="E192" s="4">
        <v>937.14</v>
      </c>
      <c r="F192" s="3">
        <v>44852</v>
      </c>
      <c r="G192" s="3">
        <v>44852.315208333333</v>
      </c>
      <c r="H192" s="3">
        <v>44911</v>
      </c>
      <c r="I192" s="37" t="s">
        <v>793</v>
      </c>
      <c r="J192" s="37"/>
      <c r="K192" s="3">
        <v>44854</v>
      </c>
      <c r="L192" s="4">
        <v>937.14</v>
      </c>
      <c r="M192" s="5">
        <v>59</v>
      </c>
      <c r="N192" s="5">
        <f t="shared" si="6"/>
        <v>2</v>
      </c>
      <c r="O192" s="5">
        <f t="shared" si="7"/>
        <v>-57</v>
      </c>
      <c r="P192" s="4">
        <f t="shared" si="8"/>
        <v>-53416.979999999996</v>
      </c>
    </row>
    <row r="193" spans="1:16" ht="36">
      <c r="A193" s="9" t="s">
        <v>507</v>
      </c>
      <c r="B193" s="1" t="s">
        <v>508</v>
      </c>
      <c r="C193" s="2" t="s">
        <v>794</v>
      </c>
      <c r="D193" s="3">
        <v>44817</v>
      </c>
      <c r="E193" s="4">
        <v>126.5</v>
      </c>
      <c r="F193" s="3">
        <v>44818</v>
      </c>
      <c r="G193" s="3">
        <v>44818.315208333333</v>
      </c>
      <c r="H193" s="3">
        <v>44877</v>
      </c>
      <c r="I193" s="37" t="s">
        <v>795</v>
      </c>
      <c r="J193" s="37"/>
      <c r="K193" s="3">
        <v>44861</v>
      </c>
      <c r="L193" s="4">
        <v>115</v>
      </c>
      <c r="M193" s="5">
        <v>59</v>
      </c>
      <c r="N193" s="5">
        <f t="shared" si="6"/>
        <v>43</v>
      </c>
      <c r="O193" s="5">
        <f t="shared" si="7"/>
        <v>-16</v>
      </c>
      <c r="P193" s="4">
        <f t="shared" si="8"/>
        <v>-1840</v>
      </c>
    </row>
    <row r="194" spans="1:16" ht="18">
      <c r="A194" s="9" t="s">
        <v>173</v>
      </c>
      <c r="B194" s="1" t="s">
        <v>174</v>
      </c>
      <c r="C194" s="2" t="s">
        <v>796</v>
      </c>
      <c r="D194" s="3">
        <v>44823</v>
      </c>
      <c r="E194" s="4">
        <v>653.24</v>
      </c>
      <c r="F194" s="3">
        <v>44837</v>
      </c>
      <c r="G194" s="3">
        <v>44834.302233796298</v>
      </c>
      <c r="H194" s="3">
        <v>44893</v>
      </c>
      <c r="I194" s="37" t="s">
        <v>797</v>
      </c>
      <c r="J194" s="37"/>
      <c r="K194" s="3">
        <v>44862</v>
      </c>
      <c r="L194" s="4">
        <v>593.85</v>
      </c>
      <c r="M194" s="5">
        <v>59</v>
      </c>
      <c r="N194" s="5">
        <f t="shared" si="6"/>
        <v>25</v>
      </c>
      <c r="O194" s="5">
        <f t="shared" si="7"/>
        <v>-34</v>
      </c>
      <c r="P194" s="4">
        <f t="shared" si="8"/>
        <v>-20190.900000000001</v>
      </c>
    </row>
    <row r="195" spans="1:16" ht="18">
      <c r="A195" s="9" t="s">
        <v>16</v>
      </c>
      <c r="B195" s="1" t="s">
        <v>162</v>
      </c>
      <c r="C195" s="2" t="s">
        <v>798</v>
      </c>
      <c r="D195" s="3">
        <v>44826</v>
      </c>
      <c r="E195" s="4">
        <v>1242.21</v>
      </c>
      <c r="F195" s="3">
        <v>44841</v>
      </c>
      <c r="G195" s="3"/>
      <c r="H195" s="3">
        <v>44856</v>
      </c>
      <c r="I195" s="37" t="s">
        <v>799</v>
      </c>
      <c r="J195" s="37"/>
      <c r="K195" s="3">
        <v>44869</v>
      </c>
      <c r="L195" s="4">
        <v>1242.21</v>
      </c>
      <c r="M195" s="5">
        <v>30</v>
      </c>
      <c r="N195" s="5">
        <f t="shared" si="6"/>
        <v>28</v>
      </c>
      <c r="O195" s="5">
        <f t="shared" si="7"/>
        <v>-2</v>
      </c>
      <c r="P195" s="4">
        <f t="shared" si="8"/>
        <v>-2484.42</v>
      </c>
    </row>
    <row r="196" spans="1:16" ht="18">
      <c r="A196" s="9" t="s">
        <v>340</v>
      </c>
      <c r="B196" s="1" t="s">
        <v>341</v>
      </c>
      <c r="C196" s="2" t="s">
        <v>246</v>
      </c>
      <c r="D196" s="3">
        <v>44867</v>
      </c>
      <c r="E196" s="4">
        <v>2517.66</v>
      </c>
      <c r="F196" s="3">
        <v>44868</v>
      </c>
      <c r="G196" s="3">
        <v>44868.295300925929</v>
      </c>
      <c r="H196" s="3">
        <v>44927</v>
      </c>
      <c r="I196" s="37" t="s">
        <v>800</v>
      </c>
      <c r="J196" s="37"/>
      <c r="K196" s="3">
        <v>44873</v>
      </c>
      <c r="L196" s="4">
        <v>2517.66</v>
      </c>
      <c r="M196" s="5">
        <v>59</v>
      </c>
      <c r="N196" s="5">
        <f t="shared" ref="N196:N259" si="9">+K196-F196</f>
        <v>5</v>
      </c>
      <c r="O196" s="5">
        <f t="shared" ref="O196:O259" si="10">+N196-M196</f>
        <v>-54</v>
      </c>
      <c r="P196" s="4">
        <f t="shared" ref="P196:P259" si="11">+L196*O196</f>
        <v>-135953.63999999998</v>
      </c>
    </row>
    <row r="197" spans="1:16" ht="36">
      <c r="A197" s="9" t="s">
        <v>801</v>
      </c>
      <c r="B197" s="1" t="s">
        <v>802</v>
      </c>
      <c r="C197" s="2" t="s">
        <v>803</v>
      </c>
      <c r="D197" s="3">
        <v>44895</v>
      </c>
      <c r="E197" s="4">
        <v>229</v>
      </c>
      <c r="F197" s="3">
        <v>44897</v>
      </c>
      <c r="G197" s="3">
        <v>44897.344097222223</v>
      </c>
      <c r="H197" s="3">
        <v>44956</v>
      </c>
      <c r="I197" s="37" t="s">
        <v>804</v>
      </c>
      <c r="J197" s="37"/>
      <c r="K197" s="3">
        <v>44914</v>
      </c>
      <c r="L197" s="4">
        <v>229</v>
      </c>
      <c r="M197" s="5">
        <v>59</v>
      </c>
      <c r="N197" s="5">
        <f t="shared" si="9"/>
        <v>17</v>
      </c>
      <c r="O197" s="5">
        <f t="shared" si="10"/>
        <v>-42</v>
      </c>
      <c r="P197" s="4">
        <f t="shared" si="11"/>
        <v>-9618</v>
      </c>
    </row>
    <row r="198" spans="1:16" ht="36">
      <c r="A198" s="9" t="s">
        <v>801</v>
      </c>
      <c r="B198" s="1" t="s">
        <v>802</v>
      </c>
      <c r="C198" s="2" t="s">
        <v>803</v>
      </c>
      <c r="D198" s="3">
        <v>44895</v>
      </c>
      <c r="E198" s="4">
        <v>2121.58</v>
      </c>
      <c r="F198" s="3">
        <v>44897</v>
      </c>
      <c r="G198" s="3">
        <v>44897.344097222223</v>
      </c>
      <c r="H198" s="3">
        <v>44956</v>
      </c>
      <c r="I198" s="37" t="s">
        <v>804</v>
      </c>
      <c r="J198" s="37"/>
      <c r="K198" s="3">
        <v>44914</v>
      </c>
      <c r="L198" s="4">
        <v>1739</v>
      </c>
      <c r="M198" s="5">
        <v>59</v>
      </c>
      <c r="N198" s="5">
        <f t="shared" si="9"/>
        <v>17</v>
      </c>
      <c r="O198" s="5">
        <f t="shared" si="10"/>
        <v>-42</v>
      </c>
      <c r="P198" s="4">
        <f t="shared" si="11"/>
        <v>-73038</v>
      </c>
    </row>
    <row r="199" spans="1:16" ht="36">
      <c r="A199" s="9" t="s">
        <v>805</v>
      </c>
      <c r="B199" s="1" t="s">
        <v>806</v>
      </c>
      <c r="C199" s="2" t="s">
        <v>807</v>
      </c>
      <c r="D199" s="3">
        <v>44847</v>
      </c>
      <c r="E199" s="4">
        <v>18841.68</v>
      </c>
      <c r="F199" s="3">
        <v>44858</v>
      </c>
      <c r="G199" s="3">
        <v>44848.323958333334</v>
      </c>
      <c r="H199" s="3">
        <v>44907</v>
      </c>
      <c r="I199" s="37" t="s">
        <v>808</v>
      </c>
      <c r="J199" s="37"/>
      <c r="K199" s="3">
        <v>44915</v>
      </c>
      <c r="L199" s="4">
        <v>15444</v>
      </c>
      <c r="M199" s="5">
        <v>59</v>
      </c>
      <c r="N199" s="5">
        <f t="shared" si="9"/>
        <v>57</v>
      </c>
      <c r="O199" s="5">
        <f t="shared" si="10"/>
        <v>-2</v>
      </c>
      <c r="P199" s="4">
        <f t="shared" si="11"/>
        <v>-30888</v>
      </c>
    </row>
    <row r="200" spans="1:16" ht="18">
      <c r="A200" s="9" t="s">
        <v>344</v>
      </c>
      <c r="B200" s="1" t="s">
        <v>345</v>
      </c>
      <c r="C200" s="2" t="s">
        <v>809</v>
      </c>
      <c r="D200" s="3">
        <v>44910</v>
      </c>
      <c r="E200" s="4">
        <v>3750</v>
      </c>
      <c r="F200" s="3">
        <v>44914</v>
      </c>
      <c r="G200" s="3">
        <v>44914.344641203701</v>
      </c>
      <c r="H200" s="3">
        <v>44973</v>
      </c>
      <c r="I200" s="37" t="s">
        <v>810</v>
      </c>
      <c r="J200" s="37"/>
      <c r="K200" s="3">
        <v>44917</v>
      </c>
      <c r="L200" s="4">
        <v>3750</v>
      </c>
      <c r="M200" s="5">
        <v>59</v>
      </c>
      <c r="N200" s="5">
        <f t="shared" si="9"/>
        <v>3</v>
      </c>
      <c r="O200" s="5">
        <f t="shared" si="10"/>
        <v>-56</v>
      </c>
      <c r="P200" s="4">
        <f t="shared" si="11"/>
        <v>-210000</v>
      </c>
    </row>
    <row r="201" spans="1:16" ht="27">
      <c r="A201" s="9" t="s">
        <v>541</v>
      </c>
      <c r="B201" s="1" t="s">
        <v>542</v>
      </c>
      <c r="C201" s="2" t="s">
        <v>304</v>
      </c>
      <c r="D201" s="3">
        <v>44678</v>
      </c>
      <c r="E201" s="4">
        <v>2558.17</v>
      </c>
      <c r="F201" s="3">
        <v>44683</v>
      </c>
      <c r="G201" s="3">
        <v>44680.362800925926</v>
      </c>
      <c r="H201" s="3">
        <v>44739</v>
      </c>
      <c r="I201" s="37" t="s">
        <v>818</v>
      </c>
      <c r="J201" s="37"/>
      <c r="K201" s="3">
        <v>44837</v>
      </c>
      <c r="L201" s="4">
        <v>2325.61</v>
      </c>
      <c r="M201" s="5">
        <v>59</v>
      </c>
      <c r="N201" s="5">
        <f t="shared" si="9"/>
        <v>154</v>
      </c>
      <c r="O201" s="5">
        <f t="shared" si="10"/>
        <v>95</v>
      </c>
      <c r="P201" s="4">
        <f t="shared" si="11"/>
        <v>220932.95</v>
      </c>
    </row>
    <row r="202" spans="1:16" ht="27">
      <c r="A202" s="9" t="s">
        <v>541</v>
      </c>
      <c r="B202" s="1" t="s">
        <v>542</v>
      </c>
      <c r="C202" s="2" t="s">
        <v>819</v>
      </c>
      <c r="D202" s="3">
        <v>44789</v>
      </c>
      <c r="E202" s="4">
        <v>3410.89</v>
      </c>
      <c r="F202" s="3">
        <v>44791</v>
      </c>
      <c r="G202" s="3">
        <v>44791.33148148148</v>
      </c>
      <c r="H202" s="3">
        <v>44850</v>
      </c>
      <c r="I202" s="37" t="s">
        <v>818</v>
      </c>
      <c r="J202" s="37"/>
      <c r="K202" s="3">
        <v>44837</v>
      </c>
      <c r="L202" s="4">
        <v>3100.81</v>
      </c>
      <c r="M202" s="5">
        <v>59</v>
      </c>
      <c r="N202" s="5">
        <f t="shared" si="9"/>
        <v>46</v>
      </c>
      <c r="O202" s="5">
        <f t="shared" si="10"/>
        <v>-13</v>
      </c>
      <c r="P202" s="4">
        <f t="shared" si="11"/>
        <v>-40310.53</v>
      </c>
    </row>
    <row r="203" spans="1:16" ht="27">
      <c r="A203" s="9" t="s">
        <v>541</v>
      </c>
      <c r="B203" s="1" t="s">
        <v>542</v>
      </c>
      <c r="C203" s="2" t="s">
        <v>820</v>
      </c>
      <c r="D203" s="3">
        <v>44722</v>
      </c>
      <c r="E203" s="4">
        <v>3410.89</v>
      </c>
      <c r="F203" s="3">
        <v>44728</v>
      </c>
      <c r="G203" s="3">
        <v>44726.330648148149</v>
      </c>
      <c r="H203" s="3">
        <v>44785</v>
      </c>
      <c r="I203" s="37" t="s">
        <v>818</v>
      </c>
      <c r="J203" s="37"/>
      <c r="K203" s="3">
        <v>44837</v>
      </c>
      <c r="L203" s="4">
        <v>3100.81</v>
      </c>
      <c r="M203" s="5">
        <v>59</v>
      </c>
      <c r="N203" s="5">
        <f t="shared" si="9"/>
        <v>109</v>
      </c>
      <c r="O203" s="5">
        <f t="shared" si="10"/>
        <v>50</v>
      </c>
      <c r="P203" s="4">
        <f t="shared" si="11"/>
        <v>155040.5</v>
      </c>
    </row>
    <row r="204" spans="1:16" ht="18">
      <c r="A204" s="9" t="s">
        <v>821</v>
      </c>
      <c r="B204" s="1" t="s">
        <v>822</v>
      </c>
      <c r="C204" s="2" t="s">
        <v>198</v>
      </c>
      <c r="D204" s="3">
        <v>44875</v>
      </c>
      <c r="E204" s="4">
        <v>2999.92</v>
      </c>
      <c r="F204" s="3">
        <v>44879</v>
      </c>
      <c r="G204" s="3">
        <v>44876.299398148149</v>
      </c>
      <c r="H204" s="3">
        <v>44935</v>
      </c>
      <c r="I204" s="37" t="s">
        <v>823</v>
      </c>
      <c r="J204" s="37"/>
      <c r="K204" s="3">
        <v>44882</v>
      </c>
      <c r="L204" s="4">
        <v>2999.92</v>
      </c>
      <c r="M204" s="5">
        <v>59</v>
      </c>
      <c r="N204" s="5">
        <f t="shared" si="9"/>
        <v>3</v>
      </c>
      <c r="O204" s="5">
        <f t="shared" si="10"/>
        <v>-56</v>
      </c>
      <c r="P204" s="4">
        <f t="shared" si="11"/>
        <v>-167995.52000000002</v>
      </c>
    </row>
    <row r="205" spans="1:16" ht="18">
      <c r="A205" s="9" t="s">
        <v>260</v>
      </c>
      <c r="B205" s="1" t="s">
        <v>261</v>
      </c>
      <c r="C205" s="2" t="s">
        <v>835</v>
      </c>
      <c r="D205" s="3">
        <v>44804</v>
      </c>
      <c r="E205" s="4">
        <v>69.69</v>
      </c>
      <c r="F205" s="3">
        <v>44811</v>
      </c>
      <c r="G205" s="3">
        <v>44810.380370370367</v>
      </c>
      <c r="H205" s="3">
        <v>44869</v>
      </c>
      <c r="I205" s="37" t="s">
        <v>836</v>
      </c>
      <c r="J205" s="37"/>
      <c r="K205" s="3">
        <v>44874</v>
      </c>
      <c r="L205" s="4">
        <v>57.12</v>
      </c>
      <c r="M205" s="5">
        <v>59</v>
      </c>
      <c r="N205" s="5">
        <f t="shared" si="9"/>
        <v>63</v>
      </c>
      <c r="O205" s="5">
        <f t="shared" si="10"/>
        <v>4</v>
      </c>
      <c r="P205" s="4">
        <f t="shared" si="11"/>
        <v>228.48</v>
      </c>
    </row>
    <row r="206" spans="1:16" ht="18">
      <c r="A206" s="9" t="s">
        <v>71</v>
      </c>
      <c r="B206" s="1" t="s">
        <v>72</v>
      </c>
      <c r="C206" s="2" t="s">
        <v>163</v>
      </c>
      <c r="D206" s="3">
        <v>44865</v>
      </c>
      <c r="E206" s="4">
        <v>1611.33</v>
      </c>
      <c r="F206" s="3">
        <v>44867</v>
      </c>
      <c r="G206" s="3">
        <v>44867.30709490741</v>
      </c>
      <c r="H206" s="3">
        <v>44926</v>
      </c>
      <c r="I206" s="37" t="s">
        <v>837</v>
      </c>
      <c r="J206" s="37"/>
      <c r="K206" s="3">
        <v>44875</v>
      </c>
      <c r="L206" s="4">
        <v>1611.33</v>
      </c>
      <c r="M206" s="5">
        <v>59</v>
      </c>
      <c r="N206" s="5">
        <f t="shared" si="9"/>
        <v>8</v>
      </c>
      <c r="O206" s="5">
        <f t="shared" si="10"/>
        <v>-51</v>
      </c>
      <c r="P206" s="4">
        <f t="shared" si="11"/>
        <v>-82177.83</v>
      </c>
    </row>
    <row r="207" spans="1:16" ht="18">
      <c r="A207" s="9" t="s">
        <v>280</v>
      </c>
      <c r="B207" s="1" t="s">
        <v>281</v>
      </c>
      <c r="C207" s="2" t="s">
        <v>838</v>
      </c>
      <c r="D207" s="3">
        <v>44869</v>
      </c>
      <c r="E207" s="4">
        <v>1250</v>
      </c>
      <c r="F207" s="3">
        <v>44872</v>
      </c>
      <c r="G207" s="3">
        <v>44872.307974537034</v>
      </c>
      <c r="H207" s="3">
        <v>44929</v>
      </c>
      <c r="I207" s="37" t="s">
        <v>839</v>
      </c>
      <c r="J207" s="37"/>
      <c r="K207" s="3">
        <v>44875</v>
      </c>
      <c r="L207" s="4">
        <v>1250</v>
      </c>
      <c r="M207" s="5">
        <v>57</v>
      </c>
      <c r="N207" s="5">
        <f t="shared" si="9"/>
        <v>3</v>
      </c>
      <c r="O207" s="5">
        <f t="shared" si="10"/>
        <v>-54</v>
      </c>
      <c r="P207" s="4">
        <f t="shared" si="11"/>
        <v>-67500</v>
      </c>
    </row>
    <row r="208" spans="1:16" ht="27">
      <c r="A208" s="9" t="s">
        <v>16</v>
      </c>
      <c r="B208" s="1" t="s">
        <v>164</v>
      </c>
      <c r="C208" s="2" t="s">
        <v>840</v>
      </c>
      <c r="D208" s="3">
        <v>44841</v>
      </c>
      <c r="E208" s="4">
        <v>2367</v>
      </c>
      <c r="F208" s="3">
        <v>44862</v>
      </c>
      <c r="G208" s="3"/>
      <c r="H208" s="3">
        <v>44901</v>
      </c>
      <c r="I208" s="37" t="s">
        <v>841</v>
      </c>
      <c r="J208" s="37"/>
      <c r="K208" s="3">
        <v>44881</v>
      </c>
      <c r="L208" s="4">
        <v>2367</v>
      </c>
      <c r="M208" s="5">
        <v>60</v>
      </c>
      <c r="N208" s="5">
        <f t="shared" si="9"/>
        <v>19</v>
      </c>
      <c r="O208" s="5">
        <f t="shared" si="10"/>
        <v>-41</v>
      </c>
      <c r="P208" s="4">
        <f t="shared" si="11"/>
        <v>-97047</v>
      </c>
    </row>
    <row r="209" spans="1:16" ht="18">
      <c r="A209" s="9" t="s">
        <v>842</v>
      </c>
      <c r="B209" s="1" t="s">
        <v>843</v>
      </c>
      <c r="C209" s="2" t="s">
        <v>80</v>
      </c>
      <c r="D209" s="3">
        <v>44876</v>
      </c>
      <c r="E209" s="4">
        <v>3000</v>
      </c>
      <c r="F209" s="3">
        <v>44879</v>
      </c>
      <c r="G209" s="3">
        <v>44879.352789351855</v>
      </c>
      <c r="H209" s="3">
        <v>44936</v>
      </c>
      <c r="I209" s="37" t="s">
        <v>844</v>
      </c>
      <c r="J209" s="37"/>
      <c r="K209" s="3">
        <v>44883</v>
      </c>
      <c r="L209" s="4">
        <v>3000</v>
      </c>
      <c r="M209" s="5">
        <v>57</v>
      </c>
      <c r="N209" s="5">
        <f t="shared" si="9"/>
        <v>4</v>
      </c>
      <c r="O209" s="5">
        <f t="shared" si="10"/>
        <v>-53</v>
      </c>
      <c r="P209" s="4">
        <f t="shared" si="11"/>
        <v>-159000</v>
      </c>
    </row>
    <row r="210" spans="1:16">
      <c r="A210" s="9" t="s">
        <v>697</v>
      </c>
      <c r="B210" s="1" t="s">
        <v>698</v>
      </c>
      <c r="C210" s="2" t="s">
        <v>845</v>
      </c>
      <c r="D210" s="3">
        <v>44865</v>
      </c>
      <c r="E210" s="4">
        <v>5797.44</v>
      </c>
      <c r="F210" s="3">
        <v>44874</v>
      </c>
      <c r="G210" s="3">
        <v>44873.487210648149</v>
      </c>
      <c r="H210" s="3">
        <v>44932</v>
      </c>
      <c r="I210" s="37" t="s">
        <v>846</v>
      </c>
      <c r="J210" s="37"/>
      <c r="K210" s="3">
        <v>44900</v>
      </c>
      <c r="L210" s="4">
        <v>4752</v>
      </c>
      <c r="M210" s="5">
        <v>59</v>
      </c>
      <c r="N210" s="5">
        <f t="shared" si="9"/>
        <v>26</v>
      </c>
      <c r="O210" s="5">
        <f t="shared" si="10"/>
        <v>-33</v>
      </c>
      <c r="P210" s="4">
        <f t="shared" si="11"/>
        <v>-156816</v>
      </c>
    </row>
    <row r="211" spans="1:16" ht="18">
      <c r="A211" s="9" t="s">
        <v>314</v>
      </c>
      <c r="B211" s="1" t="s">
        <v>315</v>
      </c>
      <c r="C211" s="2" t="s">
        <v>122</v>
      </c>
      <c r="D211" s="3">
        <v>44896</v>
      </c>
      <c r="E211" s="4">
        <v>2500</v>
      </c>
      <c r="F211" s="3">
        <v>44900</v>
      </c>
      <c r="G211" s="3">
        <v>44900.36440972222</v>
      </c>
      <c r="H211" s="3">
        <v>44958</v>
      </c>
      <c r="I211" s="37" t="s">
        <v>847</v>
      </c>
      <c r="J211" s="37"/>
      <c r="K211" s="3">
        <v>44900</v>
      </c>
      <c r="L211" s="4">
        <v>2500</v>
      </c>
      <c r="M211" s="5">
        <v>58</v>
      </c>
      <c r="N211" s="5">
        <f t="shared" si="9"/>
        <v>0</v>
      </c>
      <c r="O211" s="5">
        <f t="shared" si="10"/>
        <v>-58</v>
      </c>
      <c r="P211" s="4">
        <f t="shared" si="11"/>
        <v>-145000</v>
      </c>
    </row>
    <row r="212" spans="1:16" ht="45">
      <c r="A212" s="9" t="s">
        <v>202</v>
      </c>
      <c r="B212" s="1" t="s">
        <v>203</v>
      </c>
      <c r="C212" s="2" t="s">
        <v>848</v>
      </c>
      <c r="D212" s="3">
        <v>44879</v>
      </c>
      <c r="E212" s="4">
        <v>4053.57</v>
      </c>
      <c r="F212" s="3">
        <v>44882</v>
      </c>
      <c r="G212" s="3">
        <v>44881.354421296295</v>
      </c>
      <c r="H212" s="3">
        <v>44941</v>
      </c>
      <c r="I212" s="37" t="s">
        <v>849</v>
      </c>
      <c r="J212" s="37"/>
      <c r="K212" s="3">
        <v>44909</v>
      </c>
      <c r="L212" s="4">
        <v>3322.6</v>
      </c>
      <c r="M212" s="5">
        <v>60</v>
      </c>
      <c r="N212" s="5">
        <f t="shared" si="9"/>
        <v>27</v>
      </c>
      <c r="O212" s="5">
        <f t="shared" si="10"/>
        <v>-33</v>
      </c>
      <c r="P212" s="4">
        <f t="shared" si="11"/>
        <v>-109645.8</v>
      </c>
    </row>
    <row r="213" spans="1:16" ht="27">
      <c r="A213" s="9" t="s">
        <v>59</v>
      </c>
      <c r="B213" s="1" t="s">
        <v>60</v>
      </c>
      <c r="C213" s="2" t="s">
        <v>850</v>
      </c>
      <c r="D213" s="3">
        <v>44804</v>
      </c>
      <c r="E213" s="4">
        <v>2038.86</v>
      </c>
      <c r="F213" s="3">
        <v>44819</v>
      </c>
      <c r="G213" s="3">
        <v>44819.304155092592</v>
      </c>
      <c r="H213" s="3">
        <v>44879</v>
      </c>
      <c r="I213" s="37" t="s">
        <v>851</v>
      </c>
      <c r="J213" s="37"/>
      <c r="K213" s="3">
        <v>44838</v>
      </c>
      <c r="L213" s="4">
        <v>1671.2</v>
      </c>
      <c r="M213" s="5">
        <v>60</v>
      </c>
      <c r="N213" s="5">
        <f t="shared" si="9"/>
        <v>19</v>
      </c>
      <c r="O213" s="5">
        <f t="shared" si="10"/>
        <v>-41</v>
      </c>
      <c r="P213" s="4">
        <f t="shared" si="11"/>
        <v>-68519.199999999997</v>
      </c>
    </row>
    <row r="214" spans="1:16" ht="18">
      <c r="A214" s="9" t="s">
        <v>420</v>
      </c>
      <c r="B214" s="1" t="s">
        <v>421</v>
      </c>
      <c r="C214" s="2" t="s">
        <v>852</v>
      </c>
      <c r="D214" s="3">
        <v>44803</v>
      </c>
      <c r="E214" s="4">
        <v>468.48</v>
      </c>
      <c r="F214" s="3">
        <v>44812</v>
      </c>
      <c r="G214" s="3">
        <v>44810.381585648145</v>
      </c>
      <c r="H214" s="3">
        <v>44869</v>
      </c>
      <c r="I214" s="37" t="s">
        <v>853</v>
      </c>
      <c r="J214" s="37"/>
      <c r="K214" s="3">
        <v>44852</v>
      </c>
      <c r="L214" s="4">
        <v>384</v>
      </c>
      <c r="M214" s="5">
        <v>59</v>
      </c>
      <c r="N214" s="5">
        <f t="shared" si="9"/>
        <v>40</v>
      </c>
      <c r="O214" s="5">
        <f t="shared" si="10"/>
        <v>-19</v>
      </c>
      <c r="P214" s="4">
        <f t="shared" si="11"/>
        <v>-7296</v>
      </c>
    </row>
    <row r="215" spans="1:16">
      <c r="A215" s="9" t="s">
        <v>199</v>
      </c>
      <c r="B215" s="1" t="s">
        <v>200</v>
      </c>
      <c r="C215" s="2" t="s">
        <v>854</v>
      </c>
      <c r="D215" s="3">
        <v>44824</v>
      </c>
      <c r="E215" s="4">
        <v>451.4</v>
      </c>
      <c r="F215" s="3">
        <v>44826</v>
      </c>
      <c r="G215" s="3">
        <v>44826.307453703703</v>
      </c>
      <c r="H215" s="3">
        <v>44885</v>
      </c>
      <c r="I215" s="37" t="s">
        <v>855</v>
      </c>
      <c r="J215" s="37"/>
      <c r="K215" s="3">
        <v>44855</v>
      </c>
      <c r="L215" s="4">
        <v>370</v>
      </c>
      <c r="M215" s="5">
        <v>59</v>
      </c>
      <c r="N215" s="5">
        <f t="shared" si="9"/>
        <v>29</v>
      </c>
      <c r="O215" s="5">
        <f t="shared" si="10"/>
        <v>-30</v>
      </c>
      <c r="P215" s="4">
        <f t="shared" si="11"/>
        <v>-11100</v>
      </c>
    </row>
    <row r="216" spans="1:16" ht="18">
      <c r="A216" s="9" t="s">
        <v>286</v>
      </c>
      <c r="B216" s="1" t="s">
        <v>287</v>
      </c>
      <c r="C216" s="2" t="s">
        <v>177</v>
      </c>
      <c r="D216" s="3">
        <v>44851</v>
      </c>
      <c r="E216" s="4">
        <v>2475</v>
      </c>
      <c r="F216" s="3">
        <v>44852</v>
      </c>
      <c r="G216" s="3">
        <v>44852.316342592596</v>
      </c>
      <c r="H216" s="3">
        <v>44911</v>
      </c>
      <c r="I216" s="37" t="s">
        <v>856</v>
      </c>
      <c r="J216" s="37"/>
      <c r="K216" s="3">
        <v>44859</v>
      </c>
      <c r="L216" s="4">
        <v>2475</v>
      </c>
      <c r="M216" s="5">
        <v>59</v>
      </c>
      <c r="N216" s="5">
        <f t="shared" si="9"/>
        <v>7</v>
      </c>
      <c r="O216" s="5">
        <f t="shared" si="10"/>
        <v>-52</v>
      </c>
      <c r="P216" s="4">
        <f t="shared" si="11"/>
        <v>-128700</v>
      </c>
    </row>
    <row r="217" spans="1:16" ht="27">
      <c r="A217" s="9" t="s">
        <v>458</v>
      </c>
      <c r="B217" s="1" t="s">
        <v>459</v>
      </c>
      <c r="C217" s="2" t="s">
        <v>318</v>
      </c>
      <c r="D217" s="3">
        <v>44868</v>
      </c>
      <c r="E217" s="4">
        <v>2933.33</v>
      </c>
      <c r="F217" s="3">
        <v>44872</v>
      </c>
      <c r="G217" s="3">
        <v>44869.319849537038</v>
      </c>
      <c r="H217" s="3">
        <v>44928</v>
      </c>
      <c r="I217" s="37" t="s">
        <v>857</v>
      </c>
      <c r="J217" s="37"/>
      <c r="K217" s="3">
        <v>44879</v>
      </c>
      <c r="L217" s="4">
        <v>2933.33</v>
      </c>
      <c r="M217" s="5">
        <v>59</v>
      </c>
      <c r="N217" s="5">
        <f t="shared" si="9"/>
        <v>7</v>
      </c>
      <c r="O217" s="5">
        <f t="shared" si="10"/>
        <v>-52</v>
      </c>
      <c r="P217" s="4">
        <f t="shared" si="11"/>
        <v>-152533.16</v>
      </c>
    </row>
    <row r="218" spans="1:16" ht="18">
      <c r="A218" s="9" t="s">
        <v>16</v>
      </c>
      <c r="B218" s="1" t="s">
        <v>117</v>
      </c>
      <c r="C218" s="2" t="s">
        <v>858</v>
      </c>
      <c r="D218" s="3">
        <v>44797</v>
      </c>
      <c r="E218" s="4">
        <v>2672.63</v>
      </c>
      <c r="F218" s="3">
        <v>44869</v>
      </c>
      <c r="G218" s="3"/>
      <c r="H218" s="3">
        <v>44857</v>
      </c>
      <c r="I218" s="37" t="s">
        <v>859</v>
      </c>
      <c r="J218" s="37"/>
      <c r="K218" s="3">
        <v>44881</v>
      </c>
      <c r="L218" s="4">
        <v>2672.63</v>
      </c>
      <c r="M218" s="5">
        <v>60</v>
      </c>
      <c r="N218" s="5">
        <f t="shared" si="9"/>
        <v>12</v>
      </c>
      <c r="O218" s="5">
        <f t="shared" si="10"/>
        <v>-48</v>
      </c>
      <c r="P218" s="4">
        <f t="shared" si="11"/>
        <v>-128286.24</v>
      </c>
    </row>
    <row r="219" spans="1:16" ht="18">
      <c r="A219" s="9" t="s">
        <v>480</v>
      </c>
      <c r="B219" s="1" t="s">
        <v>481</v>
      </c>
      <c r="C219" s="2" t="s">
        <v>246</v>
      </c>
      <c r="D219" s="3">
        <v>44881</v>
      </c>
      <c r="E219" s="4">
        <v>2500</v>
      </c>
      <c r="F219" s="3">
        <v>44882</v>
      </c>
      <c r="G219" s="3">
        <v>44882.352824074071</v>
      </c>
      <c r="H219" s="3">
        <v>44942</v>
      </c>
      <c r="I219" s="37" t="s">
        <v>860</v>
      </c>
      <c r="J219" s="37"/>
      <c r="K219" s="3">
        <v>44887</v>
      </c>
      <c r="L219" s="4">
        <v>2500</v>
      </c>
      <c r="M219" s="5">
        <v>60</v>
      </c>
      <c r="N219" s="5">
        <f t="shared" si="9"/>
        <v>5</v>
      </c>
      <c r="O219" s="5">
        <f t="shared" si="10"/>
        <v>-55</v>
      </c>
      <c r="P219" s="4">
        <f t="shared" si="11"/>
        <v>-137500</v>
      </c>
    </row>
    <row r="220" spans="1:16" ht="36">
      <c r="A220" s="9" t="s">
        <v>719</v>
      </c>
      <c r="B220" s="1" t="s">
        <v>720</v>
      </c>
      <c r="C220" s="2" t="s">
        <v>861</v>
      </c>
      <c r="D220" s="3">
        <v>44851</v>
      </c>
      <c r="E220" s="4">
        <v>27516.31</v>
      </c>
      <c r="F220" s="3">
        <v>44854</v>
      </c>
      <c r="G220" s="3">
        <v>44853.32236111111</v>
      </c>
      <c r="H220" s="3">
        <v>44912</v>
      </c>
      <c r="I220" s="37" t="s">
        <v>862</v>
      </c>
      <c r="J220" s="37"/>
      <c r="K220" s="3">
        <v>44888</v>
      </c>
      <c r="L220" s="4">
        <v>22554.35</v>
      </c>
      <c r="M220" s="5">
        <v>59</v>
      </c>
      <c r="N220" s="5">
        <f t="shared" si="9"/>
        <v>34</v>
      </c>
      <c r="O220" s="5">
        <f t="shared" si="10"/>
        <v>-25</v>
      </c>
      <c r="P220" s="4">
        <f t="shared" si="11"/>
        <v>-563858.75</v>
      </c>
    </row>
    <row r="221" spans="1:16" ht="27">
      <c r="A221" s="9" t="s">
        <v>863</v>
      </c>
      <c r="B221" s="1" t="s">
        <v>864</v>
      </c>
      <c r="C221" s="2" t="s">
        <v>865</v>
      </c>
      <c r="D221" s="3">
        <v>44854</v>
      </c>
      <c r="E221" s="4">
        <v>609.39</v>
      </c>
      <c r="F221" s="3">
        <v>44859</v>
      </c>
      <c r="G221" s="3">
        <v>44858.298402777778</v>
      </c>
      <c r="H221" s="3">
        <v>44914</v>
      </c>
      <c r="I221" s="37" t="s">
        <v>866</v>
      </c>
      <c r="J221" s="37"/>
      <c r="K221" s="3">
        <v>44890</v>
      </c>
      <c r="L221" s="4">
        <v>499.5</v>
      </c>
      <c r="M221" s="5">
        <v>56</v>
      </c>
      <c r="N221" s="5">
        <f t="shared" si="9"/>
        <v>31</v>
      </c>
      <c r="O221" s="5">
        <f t="shared" si="10"/>
        <v>-25</v>
      </c>
      <c r="P221" s="4">
        <f t="shared" si="11"/>
        <v>-12487.5</v>
      </c>
    </row>
    <row r="222" spans="1:16" ht="27">
      <c r="A222" s="9" t="s">
        <v>375</v>
      </c>
      <c r="B222" s="1" t="s">
        <v>376</v>
      </c>
      <c r="C222" s="2" t="s">
        <v>867</v>
      </c>
      <c r="D222" s="3">
        <v>44865</v>
      </c>
      <c r="E222" s="4">
        <v>74.77</v>
      </c>
      <c r="F222" s="3">
        <v>44875</v>
      </c>
      <c r="G222" s="3">
        <v>44874.325729166667</v>
      </c>
      <c r="H222" s="3">
        <v>44933</v>
      </c>
      <c r="I222" s="37" t="s">
        <v>868</v>
      </c>
      <c r="J222" s="37"/>
      <c r="K222" s="3">
        <v>44900</v>
      </c>
      <c r="L222" s="4">
        <v>61.29</v>
      </c>
      <c r="M222" s="5">
        <v>59</v>
      </c>
      <c r="N222" s="5">
        <f t="shared" si="9"/>
        <v>25</v>
      </c>
      <c r="O222" s="5">
        <f t="shared" si="10"/>
        <v>-34</v>
      </c>
      <c r="P222" s="4">
        <f t="shared" si="11"/>
        <v>-2083.86</v>
      </c>
    </row>
    <row r="223" spans="1:16" ht="36">
      <c r="A223" s="9" t="s">
        <v>702</v>
      </c>
      <c r="B223" s="1" t="s">
        <v>703</v>
      </c>
      <c r="C223" s="2" t="s">
        <v>869</v>
      </c>
      <c r="D223" s="3">
        <v>44859</v>
      </c>
      <c r="E223" s="4">
        <v>2318</v>
      </c>
      <c r="F223" s="3">
        <v>44869</v>
      </c>
      <c r="G223" s="3">
        <v>44867.30609953704</v>
      </c>
      <c r="H223" s="3">
        <v>44922</v>
      </c>
      <c r="I223" s="37" t="s">
        <v>870</v>
      </c>
      <c r="J223" s="37"/>
      <c r="K223" s="3">
        <v>44901</v>
      </c>
      <c r="L223" s="4">
        <v>1900</v>
      </c>
      <c r="M223" s="5">
        <v>55</v>
      </c>
      <c r="N223" s="5">
        <f t="shared" si="9"/>
        <v>32</v>
      </c>
      <c r="O223" s="5">
        <f t="shared" si="10"/>
        <v>-23</v>
      </c>
      <c r="P223" s="4">
        <f t="shared" si="11"/>
        <v>-43700</v>
      </c>
    </row>
    <row r="224" spans="1:16" ht="36">
      <c r="A224" s="9" t="s">
        <v>702</v>
      </c>
      <c r="B224" s="1" t="s">
        <v>703</v>
      </c>
      <c r="C224" s="2" t="s">
        <v>871</v>
      </c>
      <c r="D224" s="3">
        <v>44838</v>
      </c>
      <c r="E224" s="4">
        <v>180.07</v>
      </c>
      <c r="F224" s="3">
        <v>44847</v>
      </c>
      <c r="G224" s="3">
        <v>44845.346631944441</v>
      </c>
      <c r="H224" s="3">
        <v>44904</v>
      </c>
      <c r="I224" s="37" t="s">
        <v>870</v>
      </c>
      <c r="J224" s="37"/>
      <c r="K224" s="3">
        <v>44901</v>
      </c>
      <c r="L224" s="4">
        <v>147.6</v>
      </c>
      <c r="M224" s="5">
        <v>59</v>
      </c>
      <c r="N224" s="5">
        <f t="shared" si="9"/>
        <v>54</v>
      </c>
      <c r="O224" s="5">
        <f t="shared" si="10"/>
        <v>-5</v>
      </c>
      <c r="P224" s="4">
        <f t="shared" si="11"/>
        <v>-738</v>
      </c>
    </row>
    <row r="225" spans="1:16" ht="18">
      <c r="A225" s="9" t="s">
        <v>65</v>
      </c>
      <c r="B225" s="1" t="s">
        <v>66</v>
      </c>
      <c r="C225" s="2" t="s">
        <v>872</v>
      </c>
      <c r="D225" s="3">
        <v>44880</v>
      </c>
      <c r="E225" s="4">
        <v>80.8</v>
      </c>
      <c r="F225" s="3">
        <v>44880</v>
      </c>
      <c r="G225" s="3">
        <v>44880.315740740742</v>
      </c>
      <c r="H225" s="3">
        <v>44940</v>
      </c>
      <c r="I225" s="37" t="s">
        <v>873</v>
      </c>
      <c r="J225" s="37"/>
      <c r="K225" s="3">
        <v>44911</v>
      </c>
      <c r="L225" s="4">
        <v>80.8</v>
      </c>
      <c r="M225" s="5">
        <v>60</v>
      </c>
      <c r="N225" s="5">
        <f t="shared" si="9"/>
        <v>31</v>
      </c>
      <c r="O225" s="5">
        <f t="shared" si="10"/>
        <v>-29</v>
      </c>
      <c r="P225" s="4">
        <f t="shared" si="11"/>
        <v>-2343.1999999999998</v>
      </c>
    </row>
    <row r="226" spans="1:16" ht="18">
      <c r="A226" s="9" t="s">
        <v>65</v>
      </c>
      <c r="B226" s="1" t="s">
        <v>66</v>
      </c>
      <c r="C226" s="2" t="s">
        <v>874</v>
      </c>
      <c r="D226" s="3">
        <v>44880</v>
      </c>
      <c r="E226" s="4">
        <v>963.78</v>
      </c>
      <c r="F226" s="3">
        <v>44880</v>
      </c>
      <c r="G226" s="3">
        <v>44880.315752314818</v>
      </c>
      <c r="H226" s="3">
        <v>44940</v>
      </c>
      <c r="I226" s="37" t="s">
        <v>873</v>
      </c>
      <c r="J226" s="37"/>
      <c r="K226" s="3">
        <v>44911</v>
      </c>
      <c r="L226" s="4">
        <v>963.78</v>
      </c>
      <c r="M226" s="5">
        <v>60</v>
      </c>
      <c r="N226" s="5">
        <f t="shared" si="9"/>
        <v>31</v>
      </c>
      <c r="O226" s="5">
        <f t="shared" si="10"/>
        <v>-29</v>
      </c>
      <c r="P226" s="4">
        <f t="shared" si="11"/>
        <v>-27949.62</v>
      </c>
    </row>
    <row r="227" spans="1:16" ht="18">
      <c r="A227" s="9" t="s">
        <v>65</v>
      </c>
      <c r="B227" s="1" t="s">
        <v>66</v>
      </c>
      <c r="C227" s="2" t="s">
        <v>875</v>
      </c>
      <c r="D227" s="3">
        <v>44887</v>
      </c>
      <c r="E227" s="4">
        <v>3285.22</v>
      </c>
      <c r="F227" s="3">
        <v>44889</v>
      </c>
      <c r="G227" s="3">
        <v>44888.345983796295</v>
      </c>
      <c r="H227" s="3">
        <v>44947</v>
      </c>
      <c r="I227" s="37" t="s">
        <v>873</v>
      </c>
      <c r="J227" s="37"/>
      <c r="K227" s="3">
        <v>44911</v>
      </c>
      <c r="L227" s="4">
        <v>2692.8</v>
      </c>
      <c r="M227" s="5">
        <v>59</v>
      </c>
      <c r="N227" s="5">
        <f t="shared" si="9"/>
        <v>22</v>
      </c>
      <c r="O227" s="5">
        <f t="shared" si="10"/>
        <v>-37</v>
      </c>
      <c r="P227" s="4">
        <f t="shared" si="11"/>
        <v>-99633.600000000006</v>
      </c>
    </row>
    <row r="228" spans="1:16" ht="36">
      <c r="A228" s="9" t="s">
        <v>706</v>
      </c>
      <c r="B228" s="1" t="s">
        <v>707</v>
      </c>
      <c r="C228" s="2" t="s">
        <v>876</v>
      </c>
      <c r="D228" s="3">
        <v>44848</v>
      </c>
      <c r="E228" s="4">
        <v>13420</v>
      </c>
      <c r="F228" s="3">
        <v>44854</v>
      </c>
      <c r="G228" s="3">
        <v>44852.315150462964</v>
      </c>
      <c r="H228" s="3">
        <v>44911</v>
      </c>
      <c r="I228" s="37" t="s">
        <v>877</v>
      </c>
      <c r="J228" s="37"/>
      <c r="K228" s="3">
        <v>44915</v>
      </c>
      <c r="L228" s="4">
        <v>11000</v>
      </c>
      <c r="M228" s="5">
        <v>59</v>
      </c>
      <c r="N228" s="5">
        <f t="shared" si="9"/>
        <v>61</v>
      </c>
      <c r="O228" s="5">
        <f t="shared" si="10"/>
        <v>2</v>
      </c>
      <c r="P228" s="4">
        <f t="shared" si="11"/>
        <v>22000</v>
      </c>
    </row>
    <row r="229" spans="1:16" ht="18">
      <c r="A229" s="9" t="s">
        <v>104</v>
      </c>
      <c r="B229" s="1" t="s">
        <v>105</v>
      </c>
      <c r="C229" s="2" t="s">
        <v>290</v>
      </c>
      <c r="D229" s="3">
        <v>44826</v>
      </c>
      <c r="E229" s="4">
        <v>2500</v>
      </c>
      <c r="F229" s="3">
        <v>44827</v>
      </c>
      <c r="G229" s="3">
        <v>44827.334999999999</v>
      </c>
      <c r="H229" s="3">
        <v>44886</v>
      </c>
      <c r="I229" s="37" t="s">
        <v>881</v>
      </c>
      <c r="J229" s="37"/>
      <c r="K229" s="3">
        <v>44837</v>
      </c>
      <c r="L229" s="4">
        <v>2500</v>
      </c>
      <c r="M229" s="5">
        <v>59</v>
      </c>
      <c r="N229" s="5">
        <f t="shared" si="9"/>
        <v>10</v>
      </c>
      <c r="O229" s="5">
        <f t="shared" si="10"/>
        <v>-49</v>
      </c>
      <c r="P229" s="4">
        <f t="shared" si="11"/>
        <v>-122500</v>
      </c>
    </row>
    <row r="230" spans="1:16" ht="45">
      <c r="A230" s="9" t="s">
        <v>202</v>
      </c>
      <c r="B230" s="1" t="s">
        <v>203</v>
      </c>
      <c r="C230" s="2" t="s">
        <v>882</v>
      </c>
      <c r="D230" s="3">
        <v>44811</v>
      </c>
      <c r="E230" s="4">
        <v>1204.51</v>
      </c>
      <c r="F230" s="3">
        <v>44816</v>
      </c>
      <c r="G230" s="3">
        <v>44813.31658564815</v>
      </c>
      <c r="H230" s="3">
        <v>44872</v>
      </c>
      <c r="I230" s="37" t="s">
        <v>883</v>
      </c>
      <c r="J230" s="37"/>
      <c r="K230" s="3">
        <v>44846</v>
      </c>
      <c r="L230" s="4">
        <v>987.3</v>
      </c>
      <c r="M230" s="5">
        <v>59</v>
      </c>
      <c r="N230" s="5">
        <f t="shared" si="9"/>
        <v>30</v>
      </c>
      <c r="O230" s="5">
        <f t="shared" si="10"/>
        <v>-29</v>
      </c>
      <c r="P230" s="4">
        <f t="shared" si="11"/>
        <v>-28631.699999999997</v>
      </c>
    </row>
    <row r="231" spans="1:16" ht="18">
      <c r="A231" s="9" t="s">
        <v>280</v>
      </c>
      <c r="B231" s="1" t="s">
        <v>281</v>
      </c>
      <c r="C231" s="2" t="s">
        <v>482</v>
      </c>
      <c r="D231" s="3">
        <v>44848</v>
      </c>
      <c r="E231" s="4">
        <v>1250</v>
      </c>
      <c r="F231" s="3">
        <v>44851</v>
      </c>
      <c r="G231" s="3">
        <v>44851.305752314816</v>
      </c>
      <c r="H231" s="3">
        <v>44909</v>
      </c>
      <c r="I231" s="37" t="s">
        <v>884</v>
      </c>
      <c r="J231" s="37"/>
      <c r="K231" s="3">
        <v>44852</v>
      </c>
      <c r="L231" s="4">
        <v>1250</v>
      </c>
      <c r="M231" s="5">
        <v>58</v>
      </c>
      <c r="N231" s="5">
        <f t="shared" si="9"/>
        <v>1</v>
      </c>
      <c r="O231" s="5">
        <f t="shared" si="10"/>
        <v>-57</v>
      </c>
      <c r="P231" s="4">
        <f t="shared" si="11"/>
        <v>-71250</v>
      </c>
    </row>
    <row r="232" spans="1:16" ht="18">
      <c r="A232" s="9" t="s">
        <v>411</v>
      </c>
      <c r="B232" s="1" t="s">
        <v>412</v>
      </c>
      <c r="C232" s="2" t="s">
        <v>885</v>
      </c>
      <c r="D232" s="3">
        <v>44883</v>
      </c>
      <c r="E232" s="4">
        <v>970.08</v>
      </c>
      <c r="F232" s="3">
        <v>44893</v>
      </c>
      <c r="G232" s="3">
        <v>44887.419409722221</v>
      </c>
      <c r="H232" s="3">
        <v>44946</v>
      </c>
      <c r="I232" s="37" t="s">
        <v>886</v>
      </c>
      <c r="J232" s="37"/>
      <c r="K232" s="3">
        <v>44915</v>
      </c>
      <c r="L232" s="4">
        <v>795.15</v>
      </c>
      <c r="M232" s="5">
        <v>59</v>
      </c>
      <c r="N232" s="5">
        <f t="shared" si="9"/>
        <v>22</v>
      </c>
      <c r="O232" s="5">
        <f t="shared" si="10"/>
        <v>-37</v>
      </c>
      <c r="P232" s="4">
        <f t="shared" si="11"/>
        <v>-29420.55</v>
      </c>
    </row>
    <row r="233" spans="1:16" ht="18">
      <c r="A233" s="9" t="s">
        <v>411</v>
      </c>
      <c r="B233" s="1" t="s">
        <v>412</v>
      </c>
      <c r="C233" s="2" t="s">
        <v>887</v>
      </c>
      <c r="D233" s="3">
        <v>44886</v>
      </c>
      <c r="E233" s="4">
        <v>485062.08</v>
      </c>
      <c r="F233" s="3">
        <v>44893</v>
      </c>
      <c r="G233" s="3">
        <v>44890.404687499999</v>
      </c>
      <c r="H233" s="3">
        <v>44949</v>
      </c>
      <c r="I233" s="37" t="s">
        <v>886</v>
      </c>
      <c r="J233" s="37"/>
      <c r="K233" s="3">
        <v>44915</v>
      </c>
      <c r="L233" s="4">
        <v>397591.87</v>
      </c>
      <c r="M233" s="5">
        <v>59</v>
      </c>
      <c r="N233" s="5">
        <f t="shared" si="9"/>
        <v>22</v>
      </c>
      <c r="O233" s="5">
        <f t="shared" si="10"/>
        <v>-37</v>
      </c>
      <c r="P233" s="4">
        <f t="shared" si="11"/>
        <v>-14710899.189999999</v>
      </c>
    </row>
    <row r="234" spans="1:16" ht="18">
      <c r="A234" s="9" t="s">
        <v>411</v>
      </c>
      <c r="B234" s="1" t="s">
        <v>412</v>
      </c>
      <c r="C234" s="2" t="s">
        <v>888</v>
      </c>
      <c r="D234" s="3">
        <v>44883</v>
      </c>
      <c r="E234" s="4">
        <v>12859.23</v>
      </c>
      <c r="F234" s="3">
        <v>44893</v>
      </c>
      <c r="G234" s="3">
        <v>44887.419479166667</v>
      </c>
      <c r="H234" s="3">
        <v>44946</v>
      </c>
      <c r="I234" s="37" t="s">
        <v>886</v>
      </c>
      <c r="J234" s="37"/>
      <c r="K234" s="3">
        <v>44915</v>
      </c>
      <c r="L234" s="4">
        <v>10540.35</v>
      </c>
      <c r="M234" s="5">
        <v>59</v>
      </c>
      <c r="N234" s="5">
        <f t="shared" si="9"/>
        <v>22</v>
      </c>
      <c r="O234" s="5">
        <f t="shared" si="10"/>
        <v>-37</v>
      </c>
      <c r="P234" s="4">
        <f t="shared" si="11"/>
        <v>-389992.95</v>
      </c>
    </row>
    <row r="235" spans="1:16" ht="18">
      <c r="A235" s="9" t="s">
        <v>411</v>
      </c>
      <c r="B235" s="1" t="s">
        <v>412</v>
      </c>
      <c r="C235" s="2" t="s">
        <v>889</v>
      </c>
      <c r="D235" s="3">
        <v>44883</v>
      </c>
      <c r="E235" s="4">
        <v>685.49</v>
      </c>
      <c r="F235" s="3">
        <v>44893</v>
      </c>
      <c r="G235" s="3">
        <v>44887.419444444444</v>
      </c>
      <c r="H235" s="3">
        <v>44946</v>
      </c>
      <c r="I235" s="37" t="s">
        <v>886</v>
      </c>
      <c r="J235" s="37"/>
      <c r="K235" s="3">
        <v>44915</v>
      </c>
      <c r="L235" s="4">
        <v>561.88</v>
      </c>
      <c r="M235" s="5">
        <v>59</v>
      </c>
      <c r="N235" s="5">
        <f t="shared" si="9"/>
        <v>22</v>
      </c>
      <c r="O235" s="5">
        <f t="shared" si="10"/>
        <v>-37</v>
      </c>
      <c r="P235" s="4">
        <f t="shared" si="11"/>
        <v>-20789.560000000001</v>
      </c>
    </row>
    <row r="236" spans="1:16" ht="18">
      <c r="A236" s="9" t="s">
        <v>316</v>
      </c>
      <c r="B236" s="1" t="s">
        <v>317</v>
      </c>
      <c r="C236" s="2" t="s">
        <v>422</v>
      </c>
      <c r="D236" s="3">
        <v>44837</v>
      </c>
      <c r="E236" s="4">
        <v>2400</v>
      </c>
      <c r="F236" s="3">
        <v>44838</v>
      </c>
      <c r="G236" s="3">
        <v>44838.308680555558</v>
      </c>
      <c r="H236" s="3">
        <v>44898</v>
      </c>
      <c r="I236" s="37" t="s">
        <v>897</v>
      </c>
      <c r="J236" s="37"/>
      <c r="K236" s="3">
        <v>44845</v>
      </c>
      <c r="L236" s="4">
        <v>2400</v>
      </c>
      <c r="M236" s="5">
        <v>60</v>
      </c>
      <c r="N236" s="5">
        <f t="shared" si="9"/>
        <v>7</v>
      </c>
      <c r="O236" s="5">
        <f t="shared" si="10"/>
        <v>-53</v>
      </c>
      <c r="P236" s="4">
        <f t="shared" si="11"/>
        <v>-127200</v>
      </c>
    </row>
    <row r="237" spans="1:16" ht="18">
      <c r="A237" s="9" t="s">
        <v>358</v>
      </c>
      <c r="B237" s="1" t="s">
        <v>359</v>
      </c>
      <c r="C237" s="2" t="s">
        <v>898</v>
      </c>
      <c r="D237" s="3">
        <v>44817</v>
      </c>
      <c r="E237" s="4">
        <v>10483.459999999999</v>
      </c>
      <c r="F237" s="3">
        <v>44823</v>
      </c>
      <c r="G237" s="3">
        <v>44823.312476851854</v>
      </c>
      <c r="H237" s="3">
        <v>44880</v>
      </c>
      <c r="I237" s="37" t="s">
        <v>899</v>
      </c>
      <c r="J237" s="37"/>
      <c r="K237" s="3">
        <v>44848</v>
      </c>
      <c r="L237" s="4">
        <v>8593</v>
      </c>
      <c r="M237" s="5">
        <v>57</v>
      </c>
      <c r="N237" s="5">
        <f t="shared" si="9"/>
        <v>25</v>
      </c>
      <c r="O237" s="5">
        <f t="shared" si="10"/>
        <v>-32</v>
      </c>
      <c r="P237" s="4">
        <f t="shared" si="11"/>
        <v>-274976</v>
      </c>
    </row>
    <row r="238" spans="1:16" ht="36">
      <c r="A238" s="9" t="s">
        <v>81</v>
      </c>
      <c r="B238" s="1" t="s">
        <v>82</v>
      </c>
      <c r="C238" s="2" t="s">
        <v>900</v>
      </c>
      <c r="D238" s="3">
        <v>44867</v>
      </c>
      <c r="E238" s="4">
        <v>3450</v>
      </c>
      <c r="F238" s="3">
        <v>44868</v>
      </c>
      <c r="G238" s="3">
        <v>44868.295046296298</v>
      </c>
      <c r="H238" s="3">
        <v>44927</v>
      </c>
      <c r="I238" s="37" t="s">
        <v>901</v>
      </c>
      <c r="J238" s="37"/>
      <c r="K238" s="3">
        <v>44873</v>
      </c>
      <c r="L238" s="4">
        <v>3450</v>
      </c>
      <c r="M238" s="5">
        <v>59</v>
      </c>
      <c r="N238" s="5">
        <f t="shared" si="9"/>
        <v>5</v>
      </c>
      <c r="O238" s="5">
        <f t="shared" si="10"/>
        <v>-54</v>
      </c>
      <c r="P238" s="4">
        <f t="shared" si="11"/>
        <v>-186300</v>
      </c>
    </row>
    <row r="239" spans="1:16" ht="27">
      <c r="A239" s="9" t="s">
        <v>115</v>
      </c>
      <c r="B239" s="1" t="s">
        <v>116</v>
      </c>
      <c r="C239" s="2" t="s">
        <v>923</v>
      </c>
      <c r="D239" s="3">
        <v>44812</v>
      </c>
      <c r="E239" s="4">
        <v>230.58</v>
      </c>
      <c r="F239" s="3">
        <v>44817</v>
      </c>
      <c r="G239" s="3">
        <v>44817.306319444448</v>
      </c>
      <c r="H239" s="3">
        <v>44877</v>
      </c>
      <c r="I239" s="37" t="s">
        <v>924</v>
      </c>
      <c r="J239" s="37"/>
      <c r="K239" s="3">
        <v>44859</v>
      </c>
      <c r="L239" s="4">
        <v>189</v>
      </c>
      <c r="M239" s="5">
        <v>60</v>
      </c>
      <c r="N239" s="5">
        <f t="shared" si="9"/>
        <v>42</v>
      </c>
      <c r="O239" s="5">
        <f t="shared" si="10"/>
        <v>-18</v>
      </c>
      <c r="P239" s="4">
        <f t="shared" si="11"/>
        <v>-3402</v>
      </c>
    </row>
    <row r="240" spans="1:16" ht="18">
      <c r="A240" s="9" t="s">
        <v>223</v>
      </c>
      <c r="B240" s="1" t="s">
        <v>224</v>
      </c>
      <c r="C240" s="2" t="s">
        <v>925</v>
      </c>
      <c r="D240" s="3">
        <v>44810</v>
      </c>
      <c r="E240" s="4">
        <v>39.6</v>
      </c>
      <c r="F240" s="3">
        <v>44813</v>
      </c>
      <c r="G240" s="3">
        <v>44812.322453703702</v>
      </c>
      <c r="H240" s="3">
        <v>44871</v>
      </c>
      <c r="I240" s="37" t="s">
        <v>926</v>
      </c>
      <c r="J240" s="37"/>
      <c r="K240" s="3">
        <v>44859</v>
      </c>
      <c r="L240" s="4">
        <v>36</v>
      </c>
      <c r="M240" s="5">
        <v>59</v>
      </c>
      <c r="N240" s="5">
        <f t="shared" si="9"/>
        <v>46</v>
      </c>
      <c r="O240" s="5">
        <f t="shared" si="10"/>
        <v>-13</v>
      </c>
      <c r="P240" s="4">
        <f t="shared" si="11"/>
        <v>-468</v>
      </c>
    </row>
    <row r="241" spans="1:16" ht="18">
      <c r="A241" s="9" t="s">
        <v>223</v>
      </c>
      <c r="B241" s="1" t="s">
        <v>224</v>
      </c>
      <c r="C241" s="2" t="s">
        <v>927</v>
      </c>
      <c r="D241" s="3">
        <v>44816</v>
      </c>
      <c r="E241" s="4">
        <v>184.77</v>
      </c>
      <c r="F241" s="3">
        <v>44817</v>
      </c>
      <c r="G241" s="3">
        <v>44817.306469907409</v>
      </c>
      <c r="H241" s="3">
        <v>44876</v>
      </c>
      <c r="I241" s="37" t="s">
        <v>926</v>
      </c>
      <c r="J241" s="37"/>
      <c r="K241" s="3">
        <v>44859</v>
      </c>
      <c r="L241" s="4">
        <v>167.97</v>
      </c>
      <c r="M241" s="5">
        <v>59</v>
      </c>
      <c r="N241" s="5">
        <f t="shared" si="9"/>
        <v>42</v>
      </c>
      <c r="O241" s="5">
        <f t="shared" si="10"/>
        <v>-17</v>
      </c>
      <c r="P241" s="4">
        <f t="shared" si="11"/>
        <v>-2855.49</v>
      </c>
    </row>
    <row r="242" spans="1:16" ht="18">
      <c r="A242" s="9" t="s">
        <v>124</v>
      </c>
      <c r="B242" s="1" t="s">
        <v>125</v>
      </c>
      <c r="C242" s="2" t="s">
        <v>246</v>
      </c>
      <c r="D242" s="3">
        <v>44837</v>
      </c>
      <c r="E242" s="4">
        <v>2256.23</v>
      </c>
      <c r="F242" s="3">
        <v>44838</v>
      </c>
      <c r="G242" s="3">
        <v>44838.308368055557</v>
      </c>
      <c r="H242" s="3">
        <v>44897</v>
      </c>
      <c r="I242" s="37" t="s">
        <v>930</v>
      </c>
      <c r="J242" s="37"/>
      <c r="K242" s="3">
        <v>44845</v>
      </c>
      <c r="L242" s="4">
        <v>2256.23</v>
      </c>
      <c r="M242" s="5">
        <v>59</v>
      </c>
      <c r="N242" s="5">
        <f t="shared" si="9"/>
        <v>7</v>
      </c>
      <c r="O242" s="5">
        <f t="shared" si="10"/>
        <v>-52</v>
      </c>
      <c r="P242" s="4">
        <f t="shared" si="11"/>
        <v>-117323.96</v>
      </c>
    </row>
    <row r="243" spans="1:16" ht="18">
      <c r="A243" s="9" t="s">
        <v>577</v>
      </c>
      <c r="B243" s="1" t="s">
        <v>578</v>
      </c>
      <c r="C243" s="2" t="s">
        <v>931</v>
      </c>
      <c r="D243" s="3">
        <v>44867</v>
      </c>
      <c r="E243" s="4">
        <v>2833.33</v>
      </c>
      <c r="F243" s="3">
        <v>44868</v>
      </c>
      <c r="G243" s="3">
        <v>44868.295289351852</v>
      </c>
      <c r="H243" s="3">
        <v>44927</v>
      </c>
      <c r="I243" s="37" t="s">
        <v>932</v>
      </c>
      <c r="J243" s="37"/>
      <c r="K243" s="3">
        <v>44873</v>
      </c>
      <c r="L243" s="4">
        <v>2833.33</v>
      </c>
      <c r="M243" s="5">
        <v>59</v>
      </c>
      <c r="N243" s="5">
        <f t="shared" si="9"/>
        <v>5</v>
      </c>
      <c r="O243" s="5">
        <f t="shared" si="10"/>
        <v>-54</v>
      </c>
      <c r="P243" s="4">
        <f t="shared" si="11"/>
        <v>-152999.82</v>
      </c>
    </row>
    <row r="244" spans="1:16" ht="18">
      <c r="A244" s="9" t="s">
        <v>577</v>
      </c>
      <c r="B244" s="1" t="s">
        <v>578</v>
      </c>
      <c r="C244" s="2" t="s">
        <v>933</v>
      </c>
      <c r="D244" s="3">
        <v>44837</v>
      </c>
      <c r="E244" s="4">
        <v>1416.66</v>
      </c>
      <c r="F244" s="3">
        <v>44838</v>
      </c>
      <c r="G244" s="3">
        <v>44838.308645833335</v>
      </c>
      <c r="H244" s="3">
        <v>44898</v>
      </c>
      <c r="I244" s="37" t="s">
        <v>932</v>
      </c>
      <c r="J244" s="37"/>
      <c r="K244" s="3">
        <v>44873</v>
      </c>
      <c r="L244" s="4">
        <v>1416.66</v>
      </c>
      <c r="M244" s="5">
        <v>60</v>
      </c>
      <c r="N244" s="5">
        <f t="shared" si="9"/>
        <v>35</v>
      </c>
      <c r="O244" s="5">
        <f t="shared" si="10"/>
        <v>-25</v>
      </c>
      <c r="P244" s="4">
        <f t="shared" si="11"/>
        <v>-35416.5</v>
      </c>
    </row>
    <row r="245" spans="1:16" ht="18">
      <c r="A245" s="9" t="s">
        <v>344</v>
      </c>
      <c r="B245" s="1" t="s">
        <v>345</v>
      </c>
      <c r="C245" s="2" t="s">
        <v>934</v>
      </c>
      <c r="D245" s="3">
        <v>44865</v>
      </c>
      <c r="E245" s="4">
        <v>2500</v>
      </c>
      <c r="F245" s="3">
        <v>44872</v>
      </c>
      <c r="G245" s="3">
        <v>44869.319780092592</v>
      </c>
      <c r="H245" s="3">
        <v>44928</v>
      </c>
      <c r="I245" s="37" t="s">
        <v>935</v>
      </c>
      <c r="J245" s="37"/>
      <c r="K245" s="3">
        <v>44887</v>
      </c>
      <c r="L245" s="4">
        <v>2500</v>
      </c>
      <c r="M245" s="5">
        <v>59</v>
      </c>
      <c r="N245" s="5">
        <f t="shared" si="9"/>
        <v>15</v>
      </c>
      <c r="O245" s="5">
        <f t="shared" si="10"/>
        <v>-44</v>
      </c>
      <c r="P245" s="4">
        <f t="shared" si="11"/>
        <v>-110000</v>
      </c>
    </row>
    <row r="246" spans="1:16" ht="18">
      <c r="A246" s="9" t="s">
        <v>570</v>
      </c>
      <c r="B246" s="1" t="s">
        <v>571</v>
      </c>
      <c r="C246" s="2" t="s">
        <v>936</v>
      </c>
      <c r="D246" s="3">
        <v>44854</v>
      </c>
      <c r="E246" s="4">
        <v>695.4</v>
      </c>
      <c r="F246" s="3">
        <v>44859</v>
      </c>
      <c r="G246" s="3">
        <v>44858.298634259256</v>
      </c>
      <c r="H246" s="3">
        <v>44914</v>
      </c>
      <c r="I246" s="37" t="s">
        <v>937</v>
      </c>
      <c r="J246" s="37"/>
      <c r="K246" s="3">
        <v>44893</v>
      </c>
      <c r="L246" s="4">
        <v>570</v>
      </c>
      <c r="M246" s="5">
        <v>56</v>
      </c>
      <c r="N246" s="5">
        <f t="shared" si="9"/>
        <v>34</v>
      </c>
      <c r="O246" s="5">
        <f t="shared" si="10"/>
        <v>-22</v>
      </c>
      <c r="P246" s="4">
        <f t="shared" si="11"/>
        <v>-12540</v>
      </c>
    </row>
    <row r="247" spans="1:16" ht="36">
      <c r="A247" s="9" t="s">
        <v>719</v>
      </c>
      <c r="B247" s="1" t="s">
        <v>720</v>
      </c>
      <c r="C247" s="2" t="s">
        <v>938</v>
      </c>
      <c r="D247" s="3">
        <v>44865</v>
      </c>
      <c r="E247" s="4">
        <v>10784.8</v>
      </c>
      <c r="F247" s="3">
        <v>44872</v>
      </c>
      <c r="G247" s="3">
        <v>44867.307372685187</v>
      </c>
      <c r="H247" s="3">
        <v>44925</v>
      </c>
      <c r="I247" s="37" t="s">
        <v>939</v>
      </c>
      <c r="J247" s="37"/>
      <c r="K247" s="3">
        <v>44900</v>
      </c>
      <c r="L247" s="4">
        <v>8840</v>
      </c>
      <c r="M247" s="5">
        <v>58</v>
      </c>
      <c r="N247" s="5">
        <f t="shared" si="9"/>
        <v>28</v>
      </c>
      <c r="O247" s="5">
        <f t="shared" si="10"/>
        <v>-30</v>
      </c>
      <c r="P247" s="4">
        <f t="shared" si="11"/>
        <v>-265200</v>
      </c>
    </row>
    <row r="248" spans="1:16" ht="36">
      <c r="A248" s="9" t="s">
        <v>81</v>
      </c>
      <c r="B248" s="1" t="s">
        <v>82</v>
      </c>
      <c r="C248" s="2" t="s">
        <v>940</v>
      </c>
      <c r="D248" s="3">
        <v>44896</v>
      </c>
      <c r="E248" s="4">
        <v>3450</v>
      </c>
      <c r="F248" s="3">
        <v>44896</v>
      </c>
      <c r="G248" s="3">
        <v>44896.458032407405</v>
      </c>
      <c r="H248" s="3">
        <v>44956</v>
      </c>
      <c r="I248" s="37" t="s">
        <v>941</v>
      </c>
      <c r="J248" s="37"/>
      <c r="K248" s="3">
        <v>44900</v>
      </c>
      <c r="L248" s="4">
        <v>3450</v>
      </c>
      <c r="M248" s="5">
        <v>60</v>
      </c>
      <c r="N248" s="5">
        <f t="shared" si="9"/>
        <v>4</v>
      </c>
      <c r="O248" s="5">
        <f t="shared" si="10"/>
        <v>-56</v>
      </c>
      <c r="P248" s="4">
        <f t="shared" si="11"/>
        <v>-193200</v>
      </c>
    </row>
    <row r="249" spans="1:16" ht="18">
      <c r="A249" s="9" t="s">
        <v>173</v>
      </c>
      <c r="B249" s="1" t="s">
        <v>174</v>
      </c>
      <c r="C249" s="2" t="s">
        <v>942</v>
      </c>
      <c r="D249" s="3">
        <v>44852</v>
      </c>
      <c r="E249" s="4">
        <v>65.67</v>
      </c>
      <c r="F249" s="3">
        <v>44872</v>
      </c>
      <c r="G249" s="3">
        <v>44868.295474537037</v>
      </c>
      <c r="H249" s="3">
        <v>44928</v>
      </c>
      <c r="I249" s="37" t="s">
        <v>943</v>
      </c>
      <c r="J249" s="37"/>
      <c r="K249" s="3">
        <v>44902</v>
      </c>
      <c r="L249" s="4">
        <v>59.7</v>
      </c>
      <c r="M249" s="5">
        <v>60</v>
      </c>
      <c r="N249" s="5">
        <f t="shared" si="9"/>
        <v>30</v>
      </c>
      <c r="O249" s="5">
        <f t="shared" si="10"/>
        <v>-30</v>
      </c>
      <c r="P249" s="4">
        <f t="shared" si="11"/>
        <v>-1791</v>
      </c>
    </row>
    <row r="250" spans="1:16" ht="54">
      <c r="A250" s="9" t="s">
        <v>20</v>
      </c>
      <c r="B250" s="1" t="s">
        <v>21</v>
      </c>
      <c r="C250" s="2" t="s">
        <v>944</v>
      </c>
      <c r="D250" s="3">
        <v>44875</v>
      </c>
      <c r="E250" s="4">
        <v>381.49</v>
      </c>
      <c r="F250" s="3">
        <v>44876</v>
      </c>
      <c r="G250" s="3">
        <v>44876.299409722225</v>
      </c>
      <c r="H250" s="3">
        <v>44935</v>
      </c>
      <c r="I250" s="37" t="s">
        <v>945</v>
      </c>
      <c r="J250" s="37"/>
      <c r="K250" s="3">
        <v>44908</v>
      </c>
      <c r="L250" s="4">
        <v>312.7</v>
      </c>
      <c r="M250" s="5">
        <v>59</v>
      </c>
      <c r="N250" s="5">
        <f t="shared" si="9"/>
        <v>32</v>
      </c>
      <c r="O250" s="5">
        <f t="shared" si="10"/>
        <v>-27</v>
      </c>
      <c r="P250" s="4">
        <f t="shared" si="11"/>
        <v>-8442.9</v>
      </c>
    </row>
    <row r="251" spans="1:16" ht="54">
      <c r="A251" s="9" t="s">
        <v>20</v>
      </c>
      <c r="B251" s="1" t="s">
        <v>21</v>
      </c>
      <c r="C251" s="2" t="s">
        <v>946</v>
      </c>
      <c r="D251" s="3">
        <v>44877</v>
      </c>
      <c r="E251" s="4">
        <v>1265.1400000000001</v>
      </c>
      <c r="F251" s="3">
        <v>44880</v>
      </c>
      <c r="G251" s="3">
        <v>44879.353310185186</v>
      </c>
      <c r="H251" s="3">
        <v>44937</v>
      </c>
      <c r="I251" s="37" t="s">
        <v>945</v>
      </c>
      <c r="J251" s="37"/>
      <c r="K251" s="3">
        <v>44908</v>
      </c>
      <c r="L251" s="4">
        <v>1037</v>
      </c>
      <c r="M251" s="5">
        <v>58</v>
      </c>
      <c r="N251" s="5">
        <f t="shared" si="9"/>
        <v>28</v>
      </c>
      <c r="O251" s="5">
        <f t="shared" si="10"/>
        <v>-30</v>
      </c>
      <c r="P251" s="4">
        <f t="shared" si="11"/>
        <v>-31110</v>
      </c>
    </row>
    <row r="252" spans="1:16" ht="54">
      <c r="A252" s="9" t="s">
        <v>20</v>
      </c>
      <c r="B252" s="1" t="s">
        <v>21</v>
      </c>
      <c r="C252" s="2" t="s">
        <v>947</v>
      </c>
      <c r="D252" s="3">
        <v>44877</v>
      </c>
      <c r="E252" s="4">
        <v>918.64</v>
      </c>
      <c r="F252" s="3">
        <v>44880</v>
      </c>
      <c r="G252" s="3">
        <v>44879.35328703704</v>
      </c>
      <c r="H252" s="3">
        <v>44937</v>
      </c>
      <c r="I252" s="37" t="s">
        <v>945</v>
      </c>
      <c r="J252" s="37"/>
      <c r="K252" s="3">
        <v>44908</v>
      </c>
      <c r="L252" s="4">
        <v>752.98</v>
      </c>
      <c r="M252" s="5">
        <v>58</v>
      </c>
      <c r="N252" s="5">
        <f t="shared" si="9"/>
        <v>28</v>
      </c>
      <c r="O252" s="5">
        <f t="shared" si="10"/>
        <v>-30</v>
      </c>
      <c r="P252" s="4">
        <f t="shared" si="11"/>
        <v>-22589.4</v>
      </c>
    </row>
    <row r="253" spans="1:16" ht="54">
      <c r="A253" s="9" t="s">
        <v>20</v>
      </c>
      <c r="B253" s="1" t="s">
        <v>21</v>
      </c>
      <c r="C253" s="2" t="s">
        <v>948</v>
      </c>
      <c r="D253" s="3">
        <v>44875</v>
      </c>
      <c r="E253" s="4">
        <v>77.88</v>
      </c>
      <c r="F253" s="3">
        <v>44876</v>
      </c>
      <c r="G253" s="3">
        <v>44876.299432870372</v>
      </c>
      <c r="H253" s="3">
        <v>44935</v>
      </c>
      <c r="I253" s="37" t="s">
        <v>945</v>
      </c>
      <c r="J253" s="37"/>
      <c r="K253" s="3">
        <v>44908</v>
      </c>
      <c r="L253" s="4">
        <v>63.84</v>
      </c>
      <c r="M253" s="5">
        <v>59</v>
      </c>
      <c r="N253" s="5">
        <f t="shared" si="9"/>
        <v>32</v>
      </c>
      <c r="O253" s="5">
        <f t="shared" si="10"/>
        <v>-27</v>
      </c>
      <c r="P253" s="4">
        <f t="shared" si="11"/>
        <v>-1723.68</v>
      </c>
    </row>
    <row r="254" spans="1:16" ht="54">
      <c r="A254" s="9" t="s">
        <v>20</v>
      </c>
      <c r="B254" s="1" t="s">
        <v>21</v>
      </c>
      <c r="C254" s="2" t="s">
        <v>949</v>
      </c>
      <c r="D254" s="3">
        <v>44882</v>
      </c>
      <c r="E254" s="4">
        <v>711.99</v>
      </c>
      <c r="F254" s="3">
        <v>44883</v>
      </c>
      <c r="G254" s="3">
        <v>44883.329131944447</v>
      </c>
      <c r="H254" s="3">
        <v>44942</v>
      </c>
      <c r="I254" s="37" t="s">
        <v>945</v>
      </c>
      <c r="J254" s="37"/>
      <c r="K254" s="3">
        <v>44908</v>
      </c>
      <c r="L254" s="4">
        <v>583.6</v>
      </c>
      <c r="M254" s="5">
        <v>59</v>
      </c>
      <c r="N254" s="5">
        <f t="shared" si="9"/>
        <v>25</v>
      </c>
      <c r="O254" s="5">
        <f t="shared" si="10"/>
        <v>-34</v>
      </c>
      <c r="P254" s="4">
        <f t="shared" si="11"/>
        <v>-19842.400000000001</v>
      </c>
    </row>
    <row r="255" spans="1:16" ht="27">
      <c r="A255" s="9" t="s">
        <v>61</v>
      </c>
      <c r="B255" s="1" t="s">
        <v>62</v>
      </c>
      <c r="C255" s="2" t="s">
        <v>950</v>
      </c>
      <c r="D255" s="3">
        <v>44884</v>
      </c>
      <c r="E255" s="4">
        <v>6717.17</v>
      </c>
      <c r="F255" s="3">
        <v>44888</v>
      </c>
      <c r="G255" s="3">
        <v>44887.418923611112</v>
      </c>
      <c r="H255" s="3">
        <v>44946</v>
      </c>
      <c r="I255" s="37" t="s">
        <v>951</v>
      </c>
      <c r="J255" s="37"/>
      <c r="K255" s="3">
        <v>44910</v>
      </c>
      <c r="L255" s="4">
        <v>5505.88</v>
      </c>
      <c r="M255" s="5">
        <v>59</v>
      </c>
      <c r="N255" s="5">
        <f t="shared" si="9"/>
        <v>22</v>
      </c>
      <c r="O255" s="5">
        <f t="shared" si="10"/>
        <v>-37</v>
      </c>
      <c r="P255" s="4">
        <f t="shared" si="11"/>
        <v>-203717.56</v>
      </c>
    </row>
    <row r="256" spans="1:16" ht="27">
      <c r="A256" s="9" t="s">
        <v>61</v>
      </c>
      <c r="B256" s="1" t="s">
        <v>62</v>
      </c>
      <c r="C256" s="2" t="s">
        <v>952</v>
      </c>
      <c r="D256" s="3">
        <v>44884</v>
      </c>
      <c r="E256" s="4">
        <v>5092.74</v>
      </c>
      <c r="F256" s="3">
        <v>44888</v>
      </c>
      <c r="G256" s="3">
        <v>44887.418935185182</v>
      </c>
      <c r="H256" s="3">
        <v>44946</v>
      </c>
      <c r="I256" s="37" t="s">
        <v>951</v>
      </c>
      <c r="J256" s="37"/>
      <c r="K256" s="3">
        <v>44910</v>
      </c>
      <c r="L256" s="4">
        <v>4174.38</v>
      </c>
      <c r="M256" s="5">
        <v>59</v>
      </c>
      <c r="N256" s="5">
        <f t="shared" si="9"/>
        <v>22</v>
      </c>
      <c r="O256" s="5">
        <f t="shared" si="10"/>
        <v>-37</v>
      </c>
      <c r="P256" s="4">
        <f t="shared" si="11"/>
        <v>-154452.06</v>
      </c>
    </row>
    <row r="257" spans="1:16" ht="27">
      <c r="A257" s="9" t="s">
        <v>61</v>
      </c>
      <c r="B257" s="1" t="s">
        <v>62</v>
      </c>
      <c r="C257" s="2" t="s">
        <v>953</v>
      </c>
      <c r="D257" s="3">
        <v>44857</v>
      </c>
      <c r="E257" s="4">
        <v>1830</v>
      </c>
      <c r="F257" s="3">
        <v>44860</v>
      </c>
      <c r="G257" s="3">
        <v>44858.299780092595</v>
      </c>
      <c r="H257" s="3">
        <v>44917</v>
      </c>
      <c r="I257" s="37" t="s">
        <v>951</v>
      </c>
      <c r="J257" s="37"/>
      <c r="K257" s="3">
        <v>44910</v>
      </c>
      <c r="L257" s="4">
        <v>1500</v>
      </c>
      <c r="M257" s="5">
        <v>59</v>
      </c>
      <c r="N257" s="5">
        <f t="shared" si="9"/>
        <v>50</v>
      </c>
      <c r="O257" s="5">
        <f t="shared" si="10"/>
        <v>-9</v>
      </c>
      <c r="P257" s="4">
        <f t="shared" si="11"/>
        <v>-13500</v>
      </c>
    </row>
    <row r="258" spans="1:16" ht="27">
      <c r="A258" s="9" t="s">
        <v>954</v>
      </c>
      <c r="B258" s="1" t="s">
        <v>955</v>
      </c>
      <c r="C258" s="2" t="s">
        <v>695</v>
      </c>
      <c r="D258" s="3">
        <v>44893</v>
      </c>
      <c r="E258" s="4">
        <v>20000</v>
      </c>
      <c r="F258" s="3">
        <v>44895</v>
      </c>
      <c r="G258" s="3">
        <v>44895.301620370374</v>
      </c>
      <c r="H258" s="3">
        <v>44954</v>
      </c>
      <c r="I258" s="37" t="s">
        <v>956</v>
      </c>
      <c r="J258" s="37"/>
      <c r="K258" s="3">
        <v>44914</v>
      </c>
      <c r="L258" s="4">
        <v>19047.62</v>
      </c>
      <c r="M258" s="5">
        <v>59</v>
      </c>
      <c r="N258" s="5">
        <f t="shared" si="9"/>
        <v>19</v>
      </c>
      <c r="O258" s="5">
        <f t="shared" si="10"/>
        <v>-40</v>
      </c>
      <c r="P258" s="4">
        <f t="shared" si="11"/>
        <v>-761904.79999999993</v>
      </c>
    </row>
    <row r="259" spans="1:16" ht="54">
      <c r="A259" s="9" t="s">
        <v>911</v>
      </c>
      <c r="B259" s="1" t="s">
        <v>912</v>
      </c>
      <c r="C259" s="2" t="s">
        <v>491</v>
      </c>
      <c r="D259" s="3">
        <v>44746</v>
      </c>
      <c r="E259" s="4">
        <v>3960</v>
      </c>
      <c r="F259" s="3">
        <v>44749</v>
      </c>
      <c r="G259" s="3">
        <v>44749.297997685186</v>
      </c>
      <c r="H259" s="3">
        <v>44808</v>
      </c>
      <c r="I259" s="37" t="s">
        <v>960</v>
      </c>
      <c r="J259" s="37"/>
      <c r="K259" s="3">
        <v>44839</v>
      </c>
      <c r="L259" s="4">
        <v>3960</v>
      </c>
      <c r="M259" s="5">
        <v>59</v>
      </c>
      <c r="N259" s="5">
        <f t="shared" si="9"/>
        <v>90</v>
      </c>
      <c r="O259" s="5">
        <f t="shared" si="10"/>
        <v>31</v>
      </c>
      <c r="P259" s="4">
        <f t="shared" si="11"/>
        <v>122760</v>
      </c>
    </row>
    <row r="260" spans="1:16" ht="27">
      <c r="A260" s="9" t="s">
        <v>237</v>
      </c>
      <c r="B260" s="1" t="s">
        <v>238</v>
      </c>
      <c r="C260" s="2" t="s">
        <v>961</v>
      </c>
      <c r="D260" s="3">
        <v>44813</v>
      </c>
      <c r="E260" s="4">
        <v>312.32</v>
      </c>
      <c r="F260" s="3">
        <v>44817</v>
      </c>
      <c r="G260" s="3">
        <v>44816.301585648151</v>
      </c>
      <c r="H260" s="3">
        <v>44874</v>
      </c>
      <c r="I260" s="37" t="s">
        <v>962</v>
      </c>
      <c r="J260" s="37"/>
      <c r="K260" s="3">
        <v>44846</v>
      </c>
      <c r="L260" s="4">
        <v>256</v>
      </c>
      <c r="M260" s="5">
        <v>58</v>
      </c>
      <c r="N260" s="5">
        <f t="shared" ref="N260:N323" si="12">+K260-F260</f>
        <v>29</v>
      </c>
      <c r="O260" s="5">
        <f t="shared" ref="O260:O323" si="13">+N260-M260</f>
        <v>-29</v>
      </c>
      <c r="P260" s="4">
        <f t="shared" ref="P260:P323" si="14">+L260*O260</f>
        <v>-7424</v>
      </c>
    </row>
    <row r="261" spans="1:16" ht="27">
      <c r="A261" s="9" t="s">
        <v>237</v>
      </c>
      <c r="B261" s="1" t="s">
        <v>238</v>
      </c>
      <c r="C261" s="2" t="s">
        <v>963</v>
      </c>
      <c r="D261" s="3">
        <v>44811</v>
      </c>
      <c r="E261" s="4">
        <v>4946.3599999999997</v>
      </c>
      <c r="F261" s="3">
        <v>44816</v>
      </c>
      <c r="G261" s="3">
        <v>44812.323217592595</v>
      </c>
      <c r="H261" s="3">
        <v>44871</v>
      </c>
      <c r="I261" s="37" t="s">
        <v>962</v>
      </c>
      <c r="J261" s="37"/>
      <c r="K261" s="3">
        <v>44846</v>
      </c>
      <c r="L261" s="4">
        <v>4054.4</v>
      </c>
      <c r="M261" s="5">
        <v>59</v>
      </c>
      <c r="N261" s="5">
        <f t="shared" si="12"/>
        <v>30</v>
      </c>
      <c r="O261" s="5">
        <f t="shared" si="13"/>
        <v>-29</v>
      </c>
      <c r="P261" s="4">
        <f t="shared" si="14"/>
        <v>-117577.60000000001</v>
      </c>
    </row>
    <row r="262" spans="1:16" ht="18">
      <c r="A262" s="9" t="s">
        <v>282</v>
      </c>
      <c r="B262" s="1" t="s">
        <v>283</v>
      </c>
      <c r="C262" s="2" t="s">
        <v>964</v>
      </c>
      <c r="D262" s="3">
        <v>44804</v>
      </c>
      <c r="E262" s="4">
        <v>666.83</v>
      </c>
      <c r="F262" s="3">
        <v>44816</v>
      </c>
      <c r="G262" s="3">
        <v>44816.30091435185</v>
      </c>
      <c r="H262" s="3">
        <v>44873</v>
      </c>
      <c r="I262" s="37" t="s">
        <v>965</v>
      </c>
      <c r="J262" s="37"/>
      <c r="K262" s="3">
        <v>44852</v>
      </c>
      <c r="L262" s="4">
        <v>546.58000000000004</v>
      </c>
      <c r="M262" s="5">
        <v>57</v>
      </c>
      <c r="N262" s="5">
        <f t="shared" si="12"/>
        <v>36</v>
      </c>
      <c r="O262" s="5">
        <f t="shared" si="13"/>
        <v>-21</v>
      </c>
      <c r="P262" s="4">
        <f t="shared" si="14"/>
        <v>-11478.18</v>
      </c>
    </row>
    <row r="263" spans="1:16" ht="18">
      <c r="A263" s="9" t="s">
        <v>233</v>
      </c>
      <c r="B263" s="1" t="s">
        <v>234</v>
      </c>
      <c r="C263" s="2" t="s">
        <v>966</v>
      </c>
      <c r="D263" s="3">
        <v>44818</v>
      </c>
      <c r="E263" s="4">
        <v>1500</v>
      </c>
      <c r="F263" s="3">
        <v>44819</v>
      </c>
      <c r="G263" s="3">
        <v>44819.304351851853</v>
      </c>
      <c r="H263" s="3">
        <v>44878</v>
      </c>
      <c r="I263" s="37" t="s">
        <v>967</v>
      </c>
      <c r="J263" s="37"/>
      <c r="K263" s="3">
        <v>44852</v>
      </c>
      <c r="L263" s="4">
        <v>1500</v>
      </c>
      <c r="M263" s="5">
        <v>59</v>
      </c>
      <c r="N263" s="5">
        <f t="shared" si="12"/>
        <v>33</v>
      </c>
      <c r="O263" s="5">
        <f t="shared" si="13"/>
        <v>-26</v>
      </c>
      <c r="P263" s="4">
        <f t="shared" si="14"/>
        <v>-39000</v>
      </c>
    </row>
    <row r="264" spans="1:16" ht="18">
      <c r="A264" s="9" t="s">
        <v>233</v>
      </c>
      <c r="B264" s="1" t="s">
        <v>234</v>
      </c>
      <c r="C264" s="2" t="s">
        <v>968</v>
      </c>
      <c r="D264" s="3">
        <v>44818</v>
      </c>
      <c r="E264" s="4">
        <v>1500</v>
      </c>
      <c r="F264" s="3">
        <v>44819</v>
      </c>
      <c r="G264" s="3">
        <v>44819.304340277777</v>
      </c>
      <c r="H264" s="3">
        <v>44878</v>
      </c>
      <c r="I264" s="37" t="s">
        <v>967</v>
      </c>
      <c r="J264" s="37"/>
      <c r="K264" s="3">
        <v>44852</v>
      </c>
      <c r="L264" s="4">
        <v>1500</v>
      </c>
      <c r="M264" s="5">
        <v>59</v>
      </c>
      <c r="N264" s="5">
        <f t="shared" si="12"/>
        <v>33</v>
      </c>
      <c r="O264" s="5">
        <f t="shared" si="13"/>
        <v>-26</v>
      </c>
      <c r="P264" s="4">
        <f t="shared" si="14"/>
        <v>-39000</v>
      </c>
    </row>
    <row r="265" spans="1:16" ht="18">
      <c r="A265" s="9" t="s">
        <v>127</v>
      </c>
      <c r="B265" s="1" t="s">
        <v>128</v>
      </c>
      <c r="C265" s="2" t="s">
        <v>399</v>
      </c>
      <c r="D265" s="3">
        <v>44846</v>
      </c>
      <c r="E265" s="4">
        <v>860.22</v>
      </c>
      <c r="F265" s="3">
        <v>44851</v>
      </c>
      <c r="G265" s="3">
        <v>44851.30574074074</v>
      </c>
      <c r="H265" s="3">
        <v>44908</v>
      </c>
      <c r="I265" s="37" t="s">
        <v>969</v>
      </c>
      <c r="J265" s="37"/>
      <c r="K265" s="3">
        <v>44859</v>
      </c>
      <c r="L265" s="4">
        <v>860.22</v>
      </c>
      <c r="M265" s="5">
        <v>57</v>
      </c>
      <c r="N265" s="5">
        <f t="shared" si="12"/>
        <v>8</v>
      </c>
      <c r="O265" s="5">
        <f t="shared" si="13"/>
        <v>-49</v>
      </c>
      <c r="P265" s="4">
        <f t="shared" si="14"/>
        <v>-42150.78</v>
      </c>
    </row>
    <row r="266" spans="1:16" ht="18">
      <c r="A266" s="9" t="s">
        <v>275</v>
      </c>
      <c r="B266" s="1" t="s">
        <v>276</v>
      </c>
      <c r="C266" s="2" t="s">
        <v>970</v>
      </c>
      <c r="D266" s="3">
        <v>44834</v>
      </c>
      <c r="E266" s="4">
        <v>102.48</v>
      </c>
      <c r="F266" s="3">
        <v>44840</v>
      </c>
      <c r="G266" s="3">
        <v>44840.322939814818</v>
      </c>
      <c r="H266" s="3">
        <v>44899</v>
      </c>
      <c r="I266" s="37" t="s">
        <v>971</v>
      </c>
      <c r="J266" s="37"/>
      <c r="K266" s="3">
        <v>44875</v>
      </c>
      <c r="L266" s="4">
        <v>84</v>
      </c>
      <c r="M266" s="5">
        <v>59</v>
      </c>
      <c r="N266" s="5">
        <f t="shared" si="12"/>
        <v>35</v>
      </c>
      <c r="O266" s="5">
        <f t="shared" si="13"/>
        <v>-24</v>
      </c>
      <c r="P266" s="4">
        <f t="shared" si="14"/>
        <v>-2016</v>
      </c>
    </row>
    <row r="267" spans="1:16" ht="27">
      <c r="A267" s="9" t="s">
        <v>393</v>
      </c>
      <c r="B267" s="1" t="s">
        <v>394</v>
      </c>
      <c r="C267" s="2" t="s">
        <v>972</v>
      </c>
      <c r="D267" s="3">
        <v>44834</v>
      </c>
      <c r="E267" s="4">
        <v>1470.1</v>
      </c>
      <c r="F267" s="3">
        <v>44837</v>
      </c>
      <c r="G267" s="3">
        <v>44837.302476851852</v>
      </c>
      <c r="H267" s="3">
        <v>44896</v>
      </c>
      <c r="I267" s="37" t="s">
        <v>973</v>
      </c>
      <c r="J267" s="37"/>
      <c r="K267" s="3">
        <v>44893</v>
      </c>
      <c r="L267" s="4">
        <v>1205</v>
      </c>
      <c r="M267" s="5">
        <v>59</v>
      </c>
      <c r="N267" s="5">
        <f t="shared" si="12"/>
        <v>56</v>
      </c>
      <c r="O267" s="5">
        <f t="shared" si="13"/>
        <v>-3</v>
      </c>
      <c r="P267" s="4">
        <f t="shared" si="14"/>
        <v>-3615</v>
      </c>
    </row>
    <row r="268" spans="1:16" ht="27">
      <c r="A268" s="9" t="s">
        <v>393</v>
      </c>
      <c r="B268" s="1" t="s">
        <v>394</v>
      </c>
      <c r="C268" s="2" t="s">
        <v>972</v>
      </c>
      <c r="D268" s="3">
        <v>44834</v>
      </c>
      <c r="E268" s="4">
        <v>7.93</v>
      </c>
      <c r="F268" s="3">
        <v>44837</v>
      </c>
      <c r="G268" s="3">
        <v>44837.302476851852</v>
      </c>
      <c r="H268" s="3">
        <v>44896</v>
      </c>
      <c r="I268" s="37" t="s">
        <v>973</v>
      </c>
      <c r="J268" s="37"/>
      <c r="K268" s="3">
        <v>44893</v>
      </c>
      <c r="L268" s="4">
        <v>6.5</v>
      </c>
      <c r="M268" s="5">
        <v>59</v>
      </c>
      <c r="N268" s="5">
        <f t="shared" si="12"/>
        <v>56</v>
      </c>
      <c r="O268" s="5">
        <f t="shared" si="13"/>
        <v>-3</v>
      </c>
      <c r="P268" s="4">
        <f t="shared" si="14"/>
        <v>-19.5</v>
      </c>
    </row>
    <row r="269" spans="1:16" ht="18">
      <c r="A269" s="9" t="s">
        <v>724</v>
      </c>
      <c r="B269" s="1" t="s">
        <v>725</v>
      </c>
      <c r="C269" s="2" t="s">
        <v>974</v>
      </c>
      <c r="D269" s="3">
        <v>44834</v>
      </c>
      <c r="E269" s="4">
        <v>1143.75</v>
      </c>
      <c r="F269" s="3">
        <v>44854</v>
      </c>
      <c r="G269" s="3">
        <v>44852.315625000003</v>
      </c>
      <c r="H269" s="3">
        <v>44911</v>
      </c>
      <c r="I269" s="37" t="s">
        <v>975</v>
      </c>
      <c r="J269" s="37"/>
      <c r="K269" s="3">
        <v>44872</v>
      </c>
      <c r="L269" s="4">
        <v>937.5</v>
      </c>
      <c r="M269" s="5">
        <v>59</v>
      </c>
      <c r="N269" s="5">
        <f t="shared" si="12"/>
        <v>18</v>
      </c>
      <c r="O269" s="5">
        <f t="shared" si="13"/>
        <v>-41</v>
      </c>
      <c r="P269" s="4">
        <f t="shared" si="14"/>
        <v>-38437.5</v>
      </c>
    </row>
    <row r="270" spans="1:16" ht="18">
      <c r="A270" s="9" t="s">
        <v>724</v>
      </c>
      <c r="B270" s="1" t="s">
        <v>725</v>
      </c>
      <c r="C270" s="2" t="s">
        <v>976</v>
      </c>
      <c r="D270" s="3">
        <v>44834</v>
      </c>
      <c r="E270" s="4">
        <v>122</v>
      </c>
      <c r="F270" s="3">
        <v>44854</v>
      </c>
      <c r="G270" s="3">
        <v>44852.315532407411</v>
      </c>
      <c r="H270" s="3">
        <v>44911</v>
      </c>
      <c r="I270" s="37" t="s">
        <v>975</v>
      </c>
      <c r="J270" s="37"/>
      <c r="K270" s="3">
        <v>44872</v>
      </c>
      <c r="L270" s="4">
        <v>100</v>
      </c>
      <c r="M270" s="5">
        <v>59</v>
      </c>
      <c r="N270" s="5">
        <f t="shared" si="12"/>
        <v>18</v>
      </c>
      <c r="O270" s="5">
        <f t="shared" si="13"/>
        <v>-41</v>
      </c>
      <c r="P270" s="4">
        <f t="shared" si="14"/>
        <v>-4100</v>
      </c>
    </row>
    <row r="271" spans="1:16" ht="18">
      <c r="A271" s="9" t="s">
        <v>724</v>
      </c>
      <c r="B271" s="1" t="s">
        <v>725</v>
      </c>
      <c r="C271" s="2" t="s">
        <v>977</v>
      </c>
      <c r="D271" s="3">
        <v>44834</v>
      </c>
      <c r="E271" s="4">
        <v>122</v>
      </c>
      <c r="F271" s="3">
        <v>44854</v>
      </c>
      <c r="G271" s="3">
        <v>44852.315520833334</v>
      </c>
      <c r="H271" s="3">
        <v>44911</v>
      </c>
      <c r="I271" s="37" t="s">
        <v>975</v>
      </c>
      <c r="J271" s="37"/>
      <c r="K271" s="3">
        <v>44872</v>
      </c>
      <c r="L271" s="4">
        <v>100</v>
      </c>
      <c r="M271" s="5">
        <v>59</v>
      </c>
      <c r="N271" s="5">
        <f t="shared" si="12"/>
        <v>18</v>
      </c>
      <c r="O271" s="5">
        <f t="shared" si="13"/>
        <v>-41</v>
      </c>
      <c r="P271" s="4">
        <f t="shared" si="14"/>
        <v>-4100</v>
      </c>
    </row>
    <row r="272" spans="1:16" ht="18">
      <c r="A272" s="9" t="s">
        <v>724</v>
      </c>
      <c r="B272" s="1" t="s">
        <v>725</v>
      </c>
      <c r="C272" s="2" t="s">
        <v>978</v>
      </c>
      <c r="D272" s="3">
        <v>44834</v>
      </c>
      <c r="E272" s="4">
        <v>122</v>
      </c>
      <c r="F272" s="3">
        <v>44854</v>
      </c>
      <c r="G272" s="3">
        <v>44852.315509259257</v>
      </c>
      <c r="H272" s="3">
        <v>44911</v>
      </c>
      <c r="I272" s="37" t="s">
        <v>975</v>
      </c>
      <c r="J272" s="37"/>
      <c r="K272" s="3">
        <v>44872</v>
      </c>
      <c r="L272" s="4">
        <v>100</v>
      </c>
      <c r="M272" s="5">
        <v>59</v>
      </c>
      <c r="N272" s="5">
        <f t="shared" si="12"/>
        <v>18</v>
      </c>
      <c r="O272" s="5">
        <f t="shared" si="13"/>
        <v>-41</v>
      </c>
      <c r="P272" s="4">
        <f t="shared" si="14"/>
        <v>-4100</v>
      </c>
    </row>
    <row r="273" spans="1:16" ht="18">
      <c r="A273" s="9" t="s">
        <v>724</v>
      </c>
      <c r="B273" s="1" t="s">
        <v>725</v>
      </c>
      <c r="C273" s="2" t="s">
        <v>979</v>
      </c>
      <c r="D273" s="3">
        <v>44834</v>
      </c>
      <c r="E273" s="4">
        <v>661.23</v>
      </c>
      <c r="F273" s="3">
        <v>44854</v>
      </c>
      <c r="G273" s="3">
        <v>44852.31590277778</v>
      </c>
      <c r="H273" s="3">
        <v>44911</v>
      </c>
      <c r="I273" s="37" t="s">
        <v>975</v>
      </c>
      <c r="J273" s="37"/>
      <c r="K273" s="3">
        <v>44872</v>
      </c>
      <c r="L273" s="4">
        <v>635.79999999999995</v>
      </c>
      <c r="M273" s="5">
        <v>59</v>
      </c>
      <c r="N273" s="5">
        <f t="shared" si="12"/>
        <v>18</v>
      </c>
      <c r="O273" s="5">
        <f t="shared" si="13"/>
        <v>-41</v>
      </c>
      <c r="P273" s="4">
        <f t="shared" si="14"/>
        <v>-26067.8</v>
      </c>
    </row>
    <row r="274" spans="1:16" ht="18">
      <c r="A274" s="9" t="s">
        <v>724</v>
      </c>
      <c r="B274" s="1" t="s">
        <v>725</v>
      </c>
      <c r="C274" s="2" t="s">
        <v>980</v>
      </c>
      <c r="D274" s="3">
        <v>44834</v>
      </c>
      <c r="E274" s="4">
        <v>402.69</v>
      </c>
      <c r="F274" s="3">
        <v>44854</v>
      </c>
      <c r="G274" s="3">
        <v>44852.316087962965</v>
      </c>
      <c r="H274" s="3">
        <v>44911</v>
      </c>
      <c r="I274" s="37" t="s">
        <v>975</v>
      </c>
      <c r="J274" s="37"/>
      <c r="K274" s="3">
        <v>44872</v>
      </c>
      <c r="L274" s="4">
        <v>387.2</v>
      </c>
      <c r="M274" s="5">
        <v>59</v>
      </c>
      <c r="N274" s="5">
        <f t="shared" si="12"/>
        <v>18</v>
      </c>
      <c r="O274" s="5">
        <f t="shared" si="13"/>
        <v>-41</v>
      </c>
      <c r="P274" s="4">
        <f t="shared" si="14"/>
        <v>-15875.199999999999</v>
      </c>
    </row>
    <row r="275" spans="1:16" ht="18">
      <c r="A275" s="9" t="s">
        <v>724</v>
      </c>
      <c r="B275" s="1" t="s">
        <v>725</v>
      </c>
      <c r="C275" s="2" t="s">
        <v>981</v>
      </c>
      <c r="D275" s="3">
        <v>44834</v>
      </c>
      <c r="E275" s="4">
        <v>886.6</v>
      </c>
      <c r="F275" s="3">
        <v>44854</v>
      </c>
      <c r="G275" s="3">
        <v>44852.316157407404</v>
      </c>
      <c r="H275" s="3">
        <v>44911</v>
      </c>
      <c r="I275" s="37" t="s">
        <v>975</v>
      </c>
      <c r="J275" s="37"/>
      <c r="K275" s="3">
        <v>44872</v>
      </c>
      <c r="L275" s="4">
        <v>852.5</v>
      </c>
      <c r="M275" s="5">
        <v>59</v>
      </c>
      <c r="N275" s="5">
        <f t="shared" si="12"/>
        <v>18</v>
      </c>
      <c r="O275" s="5">
        <f t="shared" si="13"/>
        <v>-41</v>
      </c>
      <c r="P275" s="4">
        <f t="shared" si="14"/>
        <v>-34952.5</v>
      </c>
    </row>
    <row r="276" spans="1:16" ht="18">
      <c r="A276" s="9" t="s">
        <v>724</v>
      </c>
      <c r="B276" s="1" t="s">
        <v>725</v>
      </c>
      <c r="C276" s="2" t="s">
        <v>982</v>
      </c>
      <c r="D276" s="3">
        <v>44834</v>
      </c>
      <c r="E276" s="4">
        <v>402.69</v>
      </c>
      <c r="F276" s="3">
        <v>44854</v>
      </c>
      <c r="G276" s="3">
        <v>44852.315752314818</v>
      </c>
      <c r="H276" s="3">
        <v>44911</v>
      </c>
      <c r="I276" s="37" t="s">
        <v>975</v>
      </c>
      <c r="J276" s="37"/>
      <c r="K276" s="3">
        <v>44872</v>
      </c>
      <c r="L276" s="4">
        <v>387.2</v>
      </c>
      <c r="M276" s="5">
        <v>59</v>
      </c>
      <c r="N276" s="5">
        <f t="shared" si="12"/>
        <v>18</v>
      </c>
      <c r="O276" s="5">
        <f t="shared" si="13"/>
        <v>-41</v>
      </c>
      <c r="P276" s="4">
        <f t="shared" si="14"/>
        <v>-15875.199999999999</v>
      </c>
    </row>
    <row r="277" spans="1:16" ht="18">
      <c r="A277" s="9" t="s">
        <v>724</v>
      </c>
      <c r="B277" s="1" t="s">
        <v>725</v>
      </c>
      <c r="C277" s="2" t="s">
        <v>983</v>
      </c>
      <c r="D277" s="3">
        <v>44834</v>
      </c>
      <c r="E277" s="4">
        <v>2287.5</v>
      </c>
      <c r="F277" s="3">
        <v>44854</v>
      </c>
      <c r="G277" s="3">
        <v>44852.315798611111</v>
      </c>
      <c r="H277" s="3">
        <v>44911</v>
      </c>
      <c r="I277" s="37" t="s">
        <v>975</v>
      </c>
      <c r="J277" s="37"/>
      <c r="K277" s="3">
        <v>44872</v>
      </c>
      <c r="L277" s="4">
        <v>1875</v>
      </c>
      <c r="M277" s="5">
        <v>59</v>
      </c>
      <c r="N277" s="5">
        <f t="shared" si="12"/>
        <v>18</v>
      </c>
      <c r="O277" s="5">
        <f t="shared" si="13"/>
        <v>-41</v>
      </c>
      <c r="P277" s="4">
        <f t="shared" si="14"/>
        <v>-76875</v>
      </c>
    </row>
    <row r="278" spans="1:16" ht="18">
      <c r="A278" s="9" t="s">
        <v>724</v>
      </c>
      <c r="B278" s="1" t="s">
        <v>725</v>
      </c>
      <c r="C278" s="2" t="s">
        <v>984</v>
      </c>
      <c r="D278" s="3">
        <v>44834</v>
      </c>
      <c r="E278" s="4">
        <v>244</v>
      </c>
      <c r="F278" s="3">
        <v>44854</v>
      </c>
      <c r="G278" s="3">
        <v>44852.315613425926</v>
      </c>
      <c r="H278" s="3">
        <v>44911</v>
      </c>
      <c r="I278" s="37" t="s">
        <v>975</v>
      </c>
      <c r="J278" s="37"/>
      <c r="K278" s="3">
        <v>44872</v>
      </c>
      <c r="L278" s="4">
        <v>200</v>
      </c>
      <c r="M278" s="5">
        <v>59</v>
      </c>
      <c r="N278" s="5">
        <f t="shared" si="12"/>
        <v>18</v>
      </c>
      <c r="O278" s="5">
        <f t="shared" si="13"/>
        <v>-41</v>
      </c>
      <c r="P278" s="4">
        <f t="shared" si="14"/>
        <v>-8200</v>
      </c>
    </row>
    <row r="279" spans="1:16" ht="18">
      <c r="A279" s="9" t="s">
        <v>724</v>
      </c>
      <c r="B279" s="1" t="s">
        <v>725</v>
      </c>
      <c r="C279" s="2" t="s">
        <v>985</v>
      </c>
      <c r="D279" s="3">
        <v>44834</v>
      </c>
      <c r="E279" s="4">
        <v>629.20000000000005</v>
      </c>
      <c r="F279" s="3">
        <v>44854</v>
      </c>
      <c r="G279" s="3">
        <v>44852.315937500003</v>
      </c>
      <c r="H279" s="3">
        <v>44911</v>
      </c>
      <c r="I279" s="37" t="s">
        <v>975</v>
      </c>
      <c r="J279" s="37"/>
      <c r="K279" s="3">
        <v>44872</v>
      </c>
      <c r="L279" s="4">
        <v>605</v>
      </c>
      <c r="M279" s="5">
        <v>59</v>
      </c>
      <c r="N279" s="5">
        <f t="shared" si="12"/>
        <v>18</v>
      </c>
      <c r="O279" s="5">
        <f t="shared" si="13"/>
        <v>-41</v>
      </c>
      <c r="P279" s="4">
        <f t="shared" si="14"/>
        <v>-24805</v>
      </c>
    </row>
    <row r="280" spans="1:16" ht="18">
      <c r="A280" s="9" t="s">
        <v>724</v>
      </c>
      <c r="B280" s="1" t="s">
        <v>725</v>
      </c>
      <c r="C280" s="2" t="s">
        <v>986</v>
      </c>
      <c r="D280" s="3">
        <v>44834</v>
      </c>
      <c r="E280" s="4">
        <v>366</v>
      </c>
      <c r="F280" s="3">
        <v>44854</v>
      </c>
      <c r="G280" s="3">
        <v>44852.315636574072</v>
      </c>
      <c r="H280" s="3">
        <v>44911</v>
      </c>
      <c r="I280" s="37" t="s">
        <v>975</v>
      </c>
      <c r="J280" s="37"/>
      <c r="K280" s="3">
        <v>44872</v>
      </c>
      <c r="L280" s="4">
        <v>300</v>
      </c>
      <c r="M280" s="5">
        <v>59</v>
      </c>
      <c r="N280" s="5">
        <f t="shared" si="12"/>
        <v>18</v>
      </c>
      <c r="O280" s="5">
        <f t="shared" si="13"/>
        <v>-41</v>
      </c>
      <c r="P280" s="4">
        <f t="shared" si="14"/>
        <v>-12300</v>
      </c>
    </row>
    <row r="281" spans="1:16" ht="27">
      <c r="A281" s="9" t="s">
        <v>16</v>
      </c>
      <c r="B281" s="1" t="s">
        <v>34</v>
      </c>
      <c r="C281" s="2" t="s">
        <v>988</v>
      </c>
      <c r="D281" s="3">
        <v>44824</v>
      </c>
      <c r="E281" s="4">
        <v>598.67999999999995</v>
      </c>
      <c r="F281" s="3">
        <v>44825</v>
      </c>
      <c r="G281" s="3"/>
      <c r="H281" s="3">
        <v>44884</v>
      </c>
      <c r="I281" s="37" t="s">
        <v>989</v>
      </c>
      <c r="J281" s="37"/>
      <c r="K281" s="3">
        <v>44839</v>
      </c>
      <c r="L281" s="4">
        <v>598.67999999999995</v>
      </c>
      <c r="M281" s="5">
        <v>60</v>
      </c>
      <c r="N281" s="5">
        <f t="shared" si="12"/>
        <v>14</v>
      </c>
      <c r="O281" s="5">
        <f t="shared" si="13"/>
        <v>-46</v>
      </c>
      <c r="P281" s="4">
        <f t="shared" si="14"/>
        <v>-27539.279999999999</v>
      </c>
    </row>
    <row r="282" spans="1:16" ht="27">
      <c r="A282" s="9" t="s">
        <v>990</v>
      </c>
      <c r="B282" s="1" t="s">
        <v>991</v>
      </c>
      <c r="C282" s="2" t="s">
        <v>992</v>
      </c>
      <c r="D282" s="3">
        <v>44810</v>
      </c>
      <c r="E282" s="4">
        <v>890.54</v>
      </c>
      <c r="F282" s="3">
        <v>44816</v>
      </c>
      <c r="G282" s="3">
        <v>44812.322523148148</v>
      </c>
      <c r="H282" s="3">
        <v>44871</v>
      </c>
      <c r="I282" s="37" t="s">
        <v>993</v>
      </c>
      <c r="J282" s="37"/>
      <c r="K282" s="3">
        <v>44846</v>
      </c>
      <c r="L282" s="4">
        <v>729.95</v>
      </c>
      <c r="M282" s="5">
        <v>59</v>
      </c>
      <c r="N282" s="5">
        <f t="shared" si="12"/>
        <v>30</v>
      </c>
      <c r="O282" s="5">
        <f t="shared" si="13"/>
        <v>-29</v>
      </c>
      <c r="P282" s="4">
        <f t="shared" si="14"/>
        <v>-21168.550000000003</v>
      </c>
    </row>
    <row r="283" spans="1:16" ht="18">
      <c r="A283" s="9" t="s">
        <v>227</v>
      </c>
      <c r="B283" s="1" t="s">
        <v>228</v>
      </c>
      <c r="C283" s="2" t="s">
        <v>166</v>
      </c>
      <c r="D283" s="3">
        <v>44847</v>
      </c>
      <c r="E283" s="4">
        <v>2032.68</v>
      </c>
      <c r="F283" s="3">
        <v>44848</v>
      </c>
      <c r="G283" s="3">
        <v>44848.323981481481</v>
      </c>
      <c r="H283" s="3">
        <v>44907</v>
      </c>
      <c r="I283" s="37" t="s">
        <v>994</v>
      </c>
      <c r="J283" s="37"/>
      <c r="K283" s="3">
        <v>44851</v>
      </c>
      <c r="L283" s="4">
        <v>2032.68</v>
      </c>
      <c r="M283" s="5">
        <v>59</v>
      </c>
      <c r="N283" s="5">
        <f t="shared" si="12"/>
        <v>3</v>
      </c>
      <c r="O283" s="5">
        <f t="shared" si="13"/>
        <v>-56</v>
      </c>
      <c r="P283" s="4">
        <f t="shared" si="14"/>
        <v>-113830.08</v>
      </c>
    </row>
    <row r="284" spans="1:16" ht="18">
      <c r="A284" s="9" t="s">
        <v>509</v>
      </c>
      <c r="B284" s="1" t="s">
        <v>510</v>
      </c>
      <c r="C284" s="2" t="s">
        <v>995</v>
      </c>
      <c r="D284" s="3">
        <v>44830</v>
      </c>
      <c r="E284" s="4">
        <v>117.12</v>
      </c>
      <c r="F284" s="3">
        <v>44834</v>
      </c>
      <c r="G284" s="3">
        <v>44834.302002314813</v>
      </c>
      <c r="H284" s="3">
        <v>44893</v>
      </c>
      <c r="I284" s="37" t="s">
        <v>996</v>
      </c>
      <c r="J284" s="37"/>
      <c r="K284" s="3">
        <v>44853</v>
      </c>
      <c r="L284" s="4">
        <v>96</v>
      </c>
      <c r="M284" s="5">
        <v>59</v>
      </c>
      <c r="N284" s="5">
        <f t="shared" si="12"/>
        <v>19</v>
      </c>
      <c r="O284" s="5">
        <f t="shared" si="13"/>
        <v>-40</v>
      </c>
      <c r="P284" s="4">
        <f t="shared" si="14"/>
        <v>-3840</v>
      </c>
    </row>
    <row r="285" spans="1:16" ht="54">
      <c r="A285" s="9" t="s">
        <v>331</v>
      </c>
      <c r="B285" s="1" t="s">
        <v>332</v>
      </c>
      <c r="C285" s="2" t="s">
        <v>997</v>
      </c>
      <c r="D285" s="3">
        <v>44827</v>
      </c>
      <c r="E285" s="4">
        <v>342.54</v>
      </c>
      <c r="F285" s="3">
        <v>44831</v>
      </c>
      <c r="G285" s="3">
        <v>44831.590798611112</v>
      </c>
      <c r="H285" s="3">
        <v>44891</v>
      </c>
      <c r="I285" s="37" t="s">
        <v>998</v>
      </c>
      <c r="J285" s="37"/>
      <c r="K285" s="3">
        <v>44858</v>
      </c>
      <c r="L285" s="4">
        <v>342.54</v>
      </c>
      <c r="M285" s="5">
        <v>60</v>
      </c>
      <c r="N285" s="5">
        <f t="shared" si="12"/>
        <v>27</v>
      </c>
      <c r="O285" s="5">
        <f t="shared" si="13"/>
        <v>-33</v>
      </c>
      <c r="P285" s="4">
        <f t="shared" si="14"/>
        <v>-11303.820000000002</v>
      </c>
    </row>
    <row r="286" spans="1:16" ht="27">
      <c r="A286" s="9" t="s">
        <v>270</v>
      </c>
      <c r="B286" s="1" t="s">
        <v>271</v>
      </c>
      <c r="C286" s="2" t="s">
        <v>999</v>
      </c>
      <c r="D286" s="3">
        <v>44826</v>
      </c>
      <c r="E286" s="4">
        <v>1949.2</v>
      </c>
      <c r="F286" s="3">
        <v>44830</v>
      </c>
      <c r="G286" s="3">
        <v>44830.299722222226</v>
      </c>
      <c r="H286" s="3">
        <v>44887</v>
      </c>
      <c r="I286" s="37" t="s">
        <v>1000</v>
      </c>
      <c r="J286" s="37"/>
      <c r="K286" s="3">
        <v>44858</v>
      </c>
      <c r="L286" s="4">
        <v>1949.2</v>
      </c>
      <c r="M286" s="5">
        <v>57</v>
      </c>
      <c r="N286" s="5">
        <f t="shared" si="12"/>
        <v>28</v>
      </c>
      <c r="O286" s="5">
        <f t="shared" si="13"/>
        <v>-29</v>
      </c>
      <c r="P286" s="4">
        <f t="shared" si="14"/>
        <v>-56526.8</v>
      </c>
    </row>
    <row r="287" spans="1:16" ht="27">
      <c r="A287" s="9" t="s">
        <v>270</v>
      </c>
      <c r="B287" s="1" t="s">
        <v>271</v>
      </c>
      <c r="C287" s="2" t="s">
        <v>1001</v>
      </c>
      <c r="D287" s="3">
        <v>44826</v>
      </c>
      <c r="E287" s="4">
        <v>5920.42</v>
      </c>
      <c r="F287" s="3">
        <v>44830</v>
      </c>
      <c r="G287" s="3">
        <v>44830.299687500003</v>
      </c>
      <c r="H287" s="3">
        <v>44887</v>
      </c>
      <c r="I287" s="37" t="s">
        <v>1000</v>
      </c>
      <c r="J287" s="37"/>
      <c r="K287" s="3">
        <v>44858</v>
      </c>
      <c r="L287" s="4">
        <v>4852.8</v>
      </c>
      <c r="M287" s="5">
        <v>57</v>
      </c>
      <c r="N287" s="5">
        <f t="shared" si="12"/>
        <v>28</v>
      </c>
      <c r="O287" s="5">
        <f t="shared" si="13"/>
        <v>-29</v>
      </c>
      <c r="P287" s="4">
        <f t="shared" si="14"/>
        <v>-140731.20000000001</v>
      </c>
    </row>
    <row r="288" spans="1:16" ht="27">
      <c r="A288" s="9" t="s">
        <v>270</v>
      </c>
      <c r="B288" s="1" t="s">
        <v>271</v>
      </c>
      <c r="C288" s="2" t="s">
        <v>1002</v>
      </c>
      <c r="D288" s="3">
        <v>44826</v>
      </c>
      <c r="E288" s="4">
        <v>10328.469999999999</v>
      </c>
      <c r="F288" s="3">
        <v>44830</v>
      </c>
      <c r="G288" s="3">
        <v>44830.299710648149</v>
      </c>
      <c r="H288" s="3">
        <v>44887</v>
      </c>
      <c r="I288" s="37" t="s">
        <v>1000</v>
      </c>
      <c r="J288" s="37"/>
      <c r="K288" s="3">
        <v>44858</v>
      </c>
      <c r="L288" s="4">
        <v>8465.9599999999991</v>
      </c>
      <c r="M288" s="5">
        <v>57</v>
      </c>
      <c r="N288" s="5">
        <f t="shared" si="12"/>
        <v>28</v>
      </c>
      <c r="O288" s="5">
        <f t="shared" si="13"/>
        <v>-29</v>
      </c>
      <c r="P288" s="4">
        <f t="shared" si="14"/>
        <v>-245512.83999999997</v>
      </c>
    </row>
    <row r="289" spans="1:16" ht="18">
      <c r="A289" s="9" t="s">
        <v>825</v>
      </c>
      <c r="B289" s="1" t="s">
        <v>826</v>
      </c>
      <c r="C289" s="2" t="s">
        <v>214</v>
      </c>
      <c r="D289" s="3">
        <v>44853</v>
      </c>
      <c r="E289" s="4">
        <v>2256.23</v>
      </c>
      <c r="F289" s="3">
        <v>44854</v>
      </c>
      <c r="G289" s="3">
        <v>44854.318414351852</v>
      </c>
      <c r="H289" s="3">
        <v>44913</v>
      </c>
      <c r="I289" s="37" t="s">
        <v>1003</v>
      </c>
      <c r="J289" s="37"/>
      <c r="K289" s="3">
        <v>44858</v>
      </c>
      <c r="L289" s="4">
        <v>2256.23</v>
      </c>
      <c r="M289" s="5">
        <v>59</v>
      </c>
      <c r="N289" s="5">
        <f t="shared" si="12"/>
        <v>4</v>
      </c>
      <c r="O289" s="5">
        <f t="shared" si="13"/>
        <v>-55</v>
      </c>
      <c r="P289" s="4">
        <f t="shared" si="14"/>
        <v>-124092.65</v>
      </c>
    </row>
    <row r="290" spans="1:16" ht="36">
      <c r="A290" s="9" t="s">
        <v>109</v>
      </c>
      <c r="B290" s="1" t="s">
        <v>110</v>
      </c>
      <c r="C290" s="2" t="s">
        <v>1004</v>
      </c>
      <c r="D290" s="3">
        <v>44811</v>
      </c>
      <c r="E290" s="4">
        <v>2174.65</v>
      </c>
      <c r="F290" s="3">
        <v>44860</v>
      </c>
      <c r="G290" s="3">
        <v>44858.299351851849</v>
      </c>
      <c r="H290" s="3">
        <v>44915</v>
      </c>
      <c r="I290" s="37" t="s">
        <v>1005</v>
      </c>
      <c r="J290" s="37"/>
      <c r="K290" s="3">
        <v>44861</v>
      </c>
      <c r="L290" s="4">
        <v>1782.5</v>
      </c>
      <c r="M290" s="5">
        <v>57</v>
      </c>
      <c r="N290" s="5">
        <f t="shared" si="12"/>
        <v>1</v>
      </c>
      <c r="O290" s="5">
        <f t="shared" si="13"/>
        <v>-56</v>
      </c>
      <c r="P290" s="4">
        <f t="shared" si="14"/>
        <v>-99820</v>
      </c>
    </row>
    <row r="291" spans="1:16" ht="36">
      <c r="A291" s="9" t="s">
        <v>109</v>
      </c>
      <c r="B291" s="1" t="s">
        <v>110</v>
      </c>
      <c r="C291" s="2" t="s">
        <v>1006</v>
      </c>
      <c r="D291" s="3">
        <v>44778</v>
      </c>
      <c r="E291" s="4">
        <v>857.66</v>
      </c>
      <c r="F291" s="3">
        <v>44860</v>
      </c>
      <c r="G291" s="3">
        <v>44858.299328703702</v>
      </c>
      <c r="H291" s="3">
        <v>44915</v>
      </c>
      <c r="I291" s="37" t="s">
        <v>1005</v>
      </c>
      <c r="J291" s="37"/>
      <c r="K291" s="3">
        <v>44861</v>
      </c>
      <c r="L291" s="4">
        <v>703</v>
      </c>
      <c r="M291" s="5">
        <v>57</v>
      </c>
      <c r="N291" s="5">
        <f t="shared" si="12"/>
        <v>1</v>
      </c>
      <c r="O291" s="5">
        <f t="shared" si="13"/>
        <v>-56</v>
      </c>
      <c r="P291" s="4">
        <f t="shared" si="14"/>
        <v>-39368</v>
      </c>
    </row>
    <row r="292" spans="1:16" ht="36">
      <c r="A292" s="9" t="s">
        <v>109</v>
      </c>
      <c r="B292" s="1" t="s">
        <v>110</v>
      </c>
      <c r="C292" s="2" t="s">
        <v>1007</v>
      </c>
      <c r="D292" s="3">
        <v>44798</v>
      </c>
      <c r="E292" s="4">
        <v>2399.6799999999998</v>
      </c>
      <c r="F292" s="3">
        <v>44860</v>
      </c>
      <c r="G292" s="3">
        <v>44858.299305555556</v>
      </c>
      <c r="H292" s="3">
        <v>44915</v>
      </c>
      <c r="I292" s="37" t="s">
        <v>1005</v>
      </c>
      <c r="J292" s="37"/>
      <c r="K292" s="3">
        <v>44861</v>
      </c>
      <c r="L292" s="4">
        <v>1966.95</v>
      </c>
      <c r="M292" s="5">
        <v>57</v>
      </c>
      <c r="N292" s="5">
        <f t="shared" si="12"/>
        <v>1</v>
      </c>
      <c r="O292" s="5">
        <f t="shared" si="13"/>
        <v>-56</v>
      </c>
      <c r="P292" s="4">
        <f t="shared" si="14"/>
        <v>-110149.2</v>
      </c>
    </row>
    <row r="293" spans="1:16">
      <c r="A293" s="9" t="s">
        <v>395</v>
      </c>
      <c r="B293" s="1" t="s">
        <v>396</v>
      </c>
      <c r="C293" s="2" t="s">
        <v>1008</v>
      </c>
      <c r="D293" s="3">
        <v>44834</v>
      </c>
      <c r="E293" s="4">
        <v>158.11000000000001</v>
      </c>
      <c r="F293" s="3">
        <v>44841</v>
      </c>
      <c r="G293" s="3">
        <v>44841.328298611108</v>
      </c>
      <c r="H293" s="3">
        <v>44901</v>
      </c>
      <c r="I293" s="37" t="s">
        <v>1009</v>
      </c>
      <c r="J293" s="37"/>
      <c r="K293" s="3">
        <v>44876</v>
      </c>
      <c r="L293" s="4">
        <v>129.6</v>
      </c>
      <c r="M293" s="5">
        <v>60</v>
      </c>
      <c r="N293" s="5">
        <f t="shared" si="12"/>
        <v>35</v>
      </c>
      <c r="O293" s="5">
        <f t="shared" si="13"/>
        <v>-25</v>
      </c>
      <c r="P293" s="4">
        <f t="shared" si="14"/>
        <v>-3240</v>
      </c>
    </row>
    <row r="294" spans="1:16">
      <c r="A294" s="9" t="s">
        <v>395</v>
      </c>
      <c r="B294" s="1" t="s">
        <v>396</v>
      </c>
      <c r="C294" s="2" t="s">
        <v>1010</v>
      </c>
      <c r="D294" s="3">
        <v>44834</v>
      </c>
      <c r="E294" s="4">
        <v>114.63</v>
      </c>
      <c r="F294" s="3">
        <v>44844</v>
      </c>
      <c r="G294" s="3">
        <v>44844.303576388891</v>
      </c>
      <c r="H294" s="3">
        <v>44901</v>
      </c>
      <c r="I294" s="37" t="s">
        <v>1009</v>
      </c>
      <c r="J294" s="37"/>
      <c r="K294" s="3">
        <v>44876</v>
      </c>
      <c r="L294" s="4">
        <v>93.96</v>
      </c>
      <c r="M294" s="5">
        <v>57</v>
      </c>
      <c r="N294" s="5">
        <f t="shared" si="12"/>
        <v>32</v>
      </c>
      <c r="O294" s="5">
        <f t="shared" si="13"/>
        <v>-25</v>
      </c>
      <c r="P294" s="4">
        <f t="shared" si="14"/>
        <v>-2349</v>
      </c>
    </row>
    <row r="295" spans="1:16">
      <c r="A295" s="9" t="s">
        <v>395</v>
      </c>
      <c r="B295" s="1" t="s">
        <v>396</v>
      </c>
      <c r="C295" s="2" t="s">
        <v>1011</v>
      </c>
      <c r="D295" s="3">
        <v>44834</v>
      </c>
      <c r="E295" s="4">
        <v>4139.46</v>
      </c>
      <c r="F295" s="3">
        <v>44840</v>
      </c>
      <c r="G295" s="3">
        <v>44840.322905092595</v>
      </c>
      <c r="H295" s="3">
        <v>44900</v>
      </c>
      <c r="I295" s="37" t="s">
        <v>1009</v>
      </c>
      <c r="J295" s="37"/>
      <c r="K295" s="3">
        <v>44876</v>
      </c>
      <c r="L295" s="4">
        <v>3393</v>
      </c>
      <c r="M295" s="5">
        <v>60</v>
      </c>
      <c r="N295" s="5">
        <f t="shared" si="12"/>
        <v>36</v>
      </c>
      <c r="O295" s="5">
        <f t="shared" si="13"/>
        <v>-24</v>
      </c>
      <c r="P295" s="4">
        <f t="shared" si="14"/>
        <v>-81432</v>
      </c>
    </row>
    <row r="296" spans="1:16" ht="63">
      <c r="A296" s="9" t="s">
        <v>288</v>
      </c>
      <c r="B296" s="1" t="s">
        <v>289</v>
      </c>
      <c r="C296" s="2" t="s">
        <v>824</v>
      </c>
      <c r="D296" s="3">
        <v>44502</v>
      </c>
      <c r="E296" s="4">
        <v>1220</v>
      </c>
      <c r="F296" s="3">
        <v>44516</v>
      </c>
      <c r="G296" s="3">
        <v>44515.358194444445</v>
      </c>
      <c r="H296" s="3">
        <v>44572</v>
      </c>
      <c r="I296" s="37" t="s">
        <v>1012</v>
      </c>
      <c r="J296" s="37"/>
      <c r="K296" s="3">
        <v>44902</v>
      </c>
      <c r="L296" s="4">
        <v>1000</v>
      </c>
      <c r="M296" s="5">
        <v>57</v>
      </c>
      <c r="N296" s="5">
        <f t="shared" si="12"/>
        <v>386</v>
      </c>
      <c r="O296" s="5">
        <f t="shared" si="13"/>
        <v>329</v>
      </c>
      <c r="P296" s="4">
        <f t="shared" si="14"/>
        <v>329000</v>
      </c>
    </row>
    <row r="297" spans="1:16" ht="27">
      <c r="A297" s="9" t="s">
        <v>264</v>
      </c>
      <c r="B297" s="1" t="s">
        <v>265</v>
      </c>
      <c r="C297" s="2" t="s">
        <v>1013</v>
      </c>
      <c r="D297" s="3">
        <v>44854</v>
      </c>
      <c r="E297" s="4">
        <v>4776.3</v>
      </c>
      <c r="F297" s="3">
        <v>44859</v>
      </c>
      <c r="G297" s="3">
        <v>44858.298460648148</v>
      </c>
      <c r="H297" s="3">
        <v>44914</v>
      </c>
      <c r="I297" s="37" t="s">
        <v>1014</v>
      </c>
      <c r="J297" s="37"/>
      <c r="K297" s="3">
        <v>44910</v>
      </c>
      <c r="L297" s="4">
        <v>3915</v>
      </c>
      <c r="M297" s="5">
        <v>56</v>
      </c>
      <c r="N297" s="5">
        <f t="shared" si="12"/>
        <v>51</v>
      </c>
      <c r="O297" s="5">
        <f t="shared" si="13"/>
        <v>-5</v>
      </c>
      <c r="P297" s="4">
        <f t="shared" si="14"/>
        <v>-19575</v>
      </c>
    </row>
    <row r="298" spans="1:16" ht="27">
      <c r="A298" s="9" t="s">
        <v>614</v>
      </c>
      <c r="B298" s="1" t="s">
        <v>615</v>
      </c>
      <c r="C298" s="2" t="s">
        <v>1015</v>
      </c>
      <c r="D298" s="3">
        <v>44893</v>
      </c>
      <c r="E298" s="4">
        <v>1830</v>
      </c>
      <c r="F298" s="3">
        <v>44894</v>
      </c>
      <c r="G298" s="3">
        <v>44894.310752314814</v>
      </c>
      <c r="H298" s="3">
        <v>44953</v>
      </c>
      <c r="I298" s="37" t="s">
        <v>1016</v>
      </c>
      <c r="J298" s="37"/>
      <c r="K298" s="3">
        <v>44914</v>
      </c>
      <c r="L298" s="4">
        <v>1500</v>
      </c>
      <c r="M298" s="5">
        <v>59</v>
      </c>
      <c r="N298" s="5">
        <f t="shared" si="12"/>
        <v>20</v>
      </c>
      <c r="O298" s="5">
        <f t="shared" si="13"/>
        <v>-39</v>
      </c>
      <c r="P298" s="4">
        <f t="shared" si="14"/>
        <v>-58500</v>
      </c>
    </row>
    <row r="299" spans="1:16" ht="18">
      <c r="A299" s="9" t="s">
        <v>621</v>
      </c>
      <c r="B299" s="1" t="s">
        <v>622</v>
      </c>
      <c r="C299" s="2" t="s">
        <v>1017</v>
      </c>
      <c r="D299" s="3">
        <v>44904</v>
      </c>
      <c r="E299" s="4">
        <v>503.57</v>
      </c>
      <c r="F299" s="3">
        <v>44916</v>
      </c>
      <c r="G299" s="3">
        <v>44916.351967592593</v>
      </c>
      <c r="H299" s="3">
        <v>44976</v>
      </c>
      <c r="I299" s="37" t="s">
        <v>1018</v>
      </c>
      <c r="J299" s="37"/>
      <c r="K299" s="3">
        <v>44917</v>
      </c>
      <c r="L299" s="4">
        <v>503.57</v>
      </c>
      <c r="M299" s="5">
        <v>60</v>
      </c>
      <c r="N299" s="5">
        <f t="shared" si="12"/>
        <v>1</v>
      </c>
      <c r="O299" s="5">
        <f t="shared" si="13"/>
        <v>-59</v>
      </c>
      <c r="P299" s="4">
        <f t="shared" si="14"/>
        <v>-29710.63</v>
      </c>
    </row>
    <row r="300" spans="1:16" ht="18">
      <c r="A300" s="9" t="s">
        <v>344</v>
      </c>
      <c r="B300" s="1" t="s">
        <v>345</v>
      </c>
      <c r="C300" s="2" t="s">
        <v>1019</v>
      </c>
      <c r="D300" s="3">
        <v>44834</v>
      </c>
      <c r="E300" s="4">
        <v>2500</v>
      </c>
      <c r="F300" s="3">
        <v>44837</v>
      </c>
      <c r="G300" s="3">
        <v>44837.302523148152</v>
      </c>
      <c r="H300" s="3">
        <v>44895</v>
      </c>
      <c r="I300" s="37" t="s">
        <v>1020</v>
      </c>
      <c r="J300" s="37"/>
      <c r="K300" s="3">
        <v>44839</v>
      </c>
      <c r="L300" s="4">
        <v>2500</v>
      </c>
      <c r="M300" s="5">
        <v>58</v>
      </c>
      <c r="N300" s="5">
        <f t="shared" si="12"/>
        <v>2</v>
      </c>
      <c r="O300" s="5">
        <f t="shared" si="13"/>
        <v>-56</v>
      </c>
      <c r="P300" s="4">
        <f t="shared" si="14"/>
        <v>-140000</v>
      </c>
    </row>
    <row r="301" spans="1:16" ht="18">
      <c r="A301" s="9" t="s">
        <v>384</v>
      </c>
      <c r="B301" s="1" t="s">
        <v>385</v>
      </c>
      <c r="C301" s="2" t="s">
        <v>784</v>
      </c>
      <c r="D301" s="3">
        <v>44838</v>
      </c>
      <c r="E301" s="4">
        <v>3000</v>
      </c>
      <c r="F301" s="3">
        <v>44840</v>
      </c>
      <c r="G301" s="3">
        <v>44840.322627314818</v>
      </c>
      <c r="H301" s="3">
        <v>44899</v>
      </c>
      <c r="I301" s="37" t="s">
        <v>1021</v>
      </c>
      <c r="J301" s="37"/>
      <c r="K301" s="3">
        <v>44845</v>
      </c>
      <c r="L301" s="4">
        <v>3000</v>
      </c>
      <c r="M301" s="5">
        <v>59</v>
      </c>
      <c r="N301" s="5">
        <f t="shared" si="12"/>
        <v>5</v>
      </c>
      <c r="O301" s="5">
        <f t="shared" si="13"/>
        <v>-54</v>
      </c>
      <c r="P301" s="4">
        <f t="shared" si="14"/>
        <v>-162000</v>
      </c>
    </row>
    <row r="302" spans="1:16" ht="18">
      <c r="A302" s="9" t="s">
        <v>423</v>
      </c>
      <c r="B302" s="1" t="s">
        <v>424</v>
      </c>
      <c r="C302" s="2" t="s">
        <v>1022</v>
      </c>
      <c r="D302" s="3">
        <v>44838</v>
      </c>
      <c r="E302" s="4">
        <v>2550</v>
      </c>
      <c r="F302" s="3">
        <v>44840</v>
      </c>
      <c r="G302" s="3">
        <v>44840.32271990741</v>
      </c>
      <c r="H302" s="3">
        <v>44900</v>
      </c>
      <c r="I302" s="37" t="s">
        <v>1023</v>
      </c>
      <c r="J302" s="37"/>
      <c r="K302" s="3">
        <v>44845</v>
      </c>
      <c r="L302" s="4">
        <v>2550</v>
      </c>
      <c r="M302" s="5">
        <v>60</v>
      </c>
      <c r="N302" s="5">
        <f t="shared" si="12"/>
        <v>5</v>
      </c>
      <c r="O302" s="5">
        <f t="shared" si="13"/>
        <v>-55</v>
      </c>
      <c r="P302" s="4">
        <f t="shared" si="14"/>
        <v>-140250</v>
      </c>
    </row>
    <row r="303" spans="1:16" ht="18">
      <c r="A303" s="9" t="s">
        <v>104</v>
      </c>
      <c r="B303" s="1" t="s">
        <v>105</v>
      </c>
      <c r="C303" s="2" t="s">
        <v>485</v>
      </c>
      <c r="D303" s="3">
        <v>44854</v>
      </c>
      <c r="E303" s="4">
        <v>2500</v>
      </c>
      <c r="F303" s="3">
        <v>44858</v>
      </c>
      <c r="G303" s="3">
        <v>44858.298657407409</v>
      </c>
      <c r="H303" s="3">
        <v>44914</v>
      </c>
      <c r="I303" s="37" t="s">
        <v>1024</v>
      </c>
      <c r="J303" s="37"/>
      <c r="K303" s="3">
        <v>44859</v>
      </c>
      <c r="L303" s="4">
        <v>2500</v>
      </c>
      <c r="M303" s="5">
        <v>56</v>
      </c>
      <c r="N303" s="5">
        <f t="shared" si="12"/>
        <v>1</v>
      </c>
      <c r="O303" s="5">
        <f t="shared" si="13"/>
        <v>-55</v>
      </c>
      <c r="P303" s="4">
        <f t="shared" si="14"/>
        <v>-137500</v>
      </c>
    </row>
    <row r="304" spans="1:16" ht="27">
      <c r="A304" s="9" t="s">
        <v>237</v>
      </c>
      <c r="B304" s="1" t="s">
        <v>238</v>
      </c>
      <c r="C304" s="2" t="s">
        <v>1025</v>
      </c>
      <c r="D304" s="3">
        <v>44874</v>
      </c>
      <c r="E304" s="4">
        <v>2459.52</v>
      </c>
      <c r="F304" s="3">
        <v>44876</v>
      </c>
      <c r="G304" s="3">
        <v>44875.339513888888</v>
      </c>
      <c r="H304" s="3">
        <v>44935</v>
      </c>
      <c r="I304" s="37" t="s">
        <v>1026</v>
      </c>
      <c r="J304" s="37"/>
      <c r="K304" s="3">
        <v>44908</v>
      </c>
      <c r="L304" s="4">
        <v>2016</v>
      </c>
      <c r="M304" s="5">
        <v>60</v>
      </c>
      <c r="N304" s="5">
        <f t="shared" si="12"/>
        <v>32</v>
      </c>
      <c r="O304" s="5">
        <f t="shared" si="13"/>
        <v>-28</v>
      </c>
      <c r="P304" s="4">
        <f t="shared" si="14"/>
        <v>-56448</v>
      </c>
    </row>
    <row r="305" spans="1:16" ht="18">
      <c r="A305" s="9" t="s">
        <v>890</v>
      </c>
      <c r="B305" s="1" t="s">
        <v>891</v>
      </c>
      <c r="C305" s="2" t="s">
        <v>1029</v>
      </c>
      <c r="D305" s="3">
        <v>44810</v>
      </c>
      <c r="E305" s="4">
        <v>19794.5</v>
      </c>
      <c r="F305" s="3">
        <v>44820</v>
      </c>
      <c r="G305" s="3">
        <v>44820.298275462963</v>
      </c>
      <c r="H305" s="3">
        <v>44879</v>
      </c>
      <c r="I305" s="37" t="s">
        <v>1030</v>
      </c>
      <c r="J305" s="37"/>
      <c r="K305" s="3">
        <v>44860</v>
      </c>
      <c r="L305" s="4">
        <v>16225</v>
      </c>
      <c r="M305" s="5">
        <v>59</v>
      </c>
      <c r="N305" s="5">
        <f t="shared" si="12"/>
        <v>40</v>
      </c>
      <c r="O305" s="5">
        <f t="shared" si="13"/>
        <v>-19</v>
      </c>
      <c r="P305" s="4">
        <f t="shared" si="14"/>
        <v>-308275</v>
      </c>
    </row>
    <row r="306" spans="1:16" ht="27">
      <c r="A306" s="9" t="s">
        <v>1031</v>
      </c>
      <c r="B306" s="1" t="s">
        <v>1032</v>
      </c>
      <c r="C306" s="2" t="s">
        <v>1033</v>
      </c>
      <c r="D306" s="3">
        <v>44811</v>
      </c>
      <c r="E306" s="4">
        <v>10044.19</v>
      </c>
      <c r="F306" s="3">
        <v>44812</v>
      </c>
      <c r="G306" s="3">
        <v>44812.322974537034</v>
      </c>
      <c r="H306" s="3">
        <v>44871</v>
      </c>
      <c r="I306" s="37" t="s">
        <v>1034</v>
      </c>
      <c r="J306" s="37"/>
      <c r="K306" s="3">
        <v>44862</v>
      </c>
      <c r="L306" s="4">
        <v>8232.94</v>
      </c>
      <c r="M306" s="5">
        <v>59</v>
      </c>
      <c r="N306" s="5">
        <f t="shared" si="12"/>
        <v>50</v>
      </c>
      <c r="O306" s="5">
        <f t="shared" si="13"/>
        <v>-9</v>
      </c>
      <c r="P306" s="4">
        <f t="shared" si="14"/>
        <v>-74096.460000000006</v>
      </c>
    </row>
    <row r="307" spans="1:16" ht="18">
      <c r="A307" s="9" t="s">
        <v>167</v>
      </c>
      <c r="B307" s="1" t="s">
        <v>168</v>
      </c>
      <c r="C307" s="2" t="s">
        <v>1035</v>
      </c>
      <c r="D307" s="3">
        <v>44816</v>
      </c>
      <c r="E307" s="4">
        <v>2020.32</v>
      </c>
      <c r="F307" s="3">
        <v>44824</v>
      </c>
      <c r="G307" s="3">
        <v>44823.313981481479</v>
      </c>
      <c r="H307" s="3">
        <v>44881</v>
      </c>
      <c r="I307" s="37" t="s">
        <v>1036</v>
      </c>
      <c r="J307" s="37"/>
      <c r="K307" s="3">
        <v>44867</v>
      </c>
      <c r="L307" s="4">
        <v>1656</v>
      </c>
      <c r="M307" s="5">
        <v>58</v>
      </c>
      <c r="N307" s="5">
        <f t="shared" si="12"/>
        <v>43</v>
      </c>
      <c r="O307" s="5">
        <f t="shared" si="13"/>
        <v>-15</v>
      </c>
      <c r="P307" s="4">
        <f t="shared" si="14"/>
        <v>-24840</v>
      </c>
    </row>
    <row r="308" spans="1:16" ht="27">
      <c r="A308" s="9" t="s">
        <v>893</v>
      </c>
      <c r="B308" s="1" t="s">
        <v>894</v>
      </c>
      <c r="C308" s="2" t="s">
        <v>1037</v>
      </c>
      <c r="D308" s="3">
        <v>44833</v>
      </c>
      <c r="E308" s="4">
        <v>2767.05</v>
      </c>
      <c r="F308" s="3">
        <v>44837</v>
      </c>
      <c r="G308" s="3">
        <v>44834.302256944444</v>
      </c>
      <c r="H308" s="3">
        <v>44893</v>
      </c>
      <c r="I308" s="37" t="s">
        <v>1038</v>
      </c>
      <c r="J308" s="37"/>
      <c r="K308" s="3">
        <v>44875</v>
      </c>
      <c r="L308" s="4">
        <v>2515.5</v>
      </c>
      <c r="M308" s="5">
        <v>59</v>
      </c>
      <c r="N308" s="5">
        <f t="shared" si="12"/>
        <v>38</v>
      </c>
      <c r="O308" s="5">
        <f t="shared" si="13"/>
        <v>-21</v>
      </c>
      <c r="P308" s="4">
        <f t="shared" si="14"/>
        <v>-52825.5</v>
      </c>
    </row>
    <row r="309" spans="1:16" ht="18">
      <c r="A309" s="9" t="s">
        <v>272</v>
      </c>
      <c r="B309" s="1" t="s">
        <v>273</v>
      </c>
      <c r="C309" s="2" t="s">
        <v>1039</v>
      </c>
      <c r="D309" s="3">
        <v>44870</v>
      </c>
      <c r="E309" s="4">
        <v>1166.5</v>
      </c>
      <c r="F309" s="3">
        <v>44873</v>
      </c>
      <c r="G309" s="3">
        <v>44873.486805555556</v>
      </c>
      <c r="H309" s="3">
        <v>44930</v>
      </c>
      <c r="I309" s="37" t="s">
        <v>1040</v>
      </c>
      <c r="J309" s="37"/>
      <c r="K309" s="3">
        <v>44879</v>
      </c>
      <c r="L309" s="4">
        <v>1166.5</v>
      </c>
      <c r="M309" s="5">
        <v>57</v>
      </c>
      <c r="N309" s="5">
        <f t="shared" si="12"/>
        <v>6</v>
      </c>
      <c r="O309" s="5">
        <f t="shared" si="13"/>
        <v>-51</v>
      </c>
      <c r="P309" s="4">
        <f t="shared" si="14"/>
        <v>-59491.5</v>
      </c>
    </row>
    <row r="310" spans="1:16" ht="18">
      <c r="A310" s="9" t="s">
        <v>84</v>
      </c>
      <c r="B310" s="1" t="s">
        <v>85</v>
      </c>
      <c r="C310" s="2" t="s">
        <v>401</v>
      </c>
      <c r="D310" s="3">
        <v>44873</v>
      </c>
      <c r="E310" s="4">
        <v>2293.46</v>
      </c>
      <c r="F310" s="3">
        <v>44875</v>
      </c>
      <c r="G310" s="3">
        <v>44875.338680555556</v>
      </c>
      <c r="H310" s="3">
        <v>44934</v>
      </c>
      <c r="I310" s="37" t="s">
        <v>1041</v>
      </c>
      <c r="J310" s="37"/>
      <c r="K310" s="3">
        <v>44882</v>
      </c>
      <c r="L310" s="4">
        <v>2293.46</v>
      </c>
      <c r="M310" s="5">
        <v>59</v>
      </c>
      <c r="N310" s="5">
        <f t="shared" si="12"/>
        <v>7</v>
      </c>
      <c r="O310" s="5">
        <f t="shared" si="13"/>
        <v>-52</v>
      </c>
      <c r="P310" s="4">
        <f t="shared" si="14"/>
        <v>-119259.92</v>
      </c>
    </row>
    <row r="311" spans="1:16" ht="18">
      <c r="A311" s="9" t="s">
        <v>1042</v>
      </c>
      <c r="B311" s="1" t="s">
        <v>1043</v>
      </c>
      <c r="C311" s="2" t="s">
        <v>492</v>
      </c>
      <c r="D311" s="3">
        <v>44873</v>
      </c>
      <c r="E311" s="4">
        <v>2307.66</v>
      </c>
      <c r="F311" s="3">
        <v>44875</v>
      </c>
      <c r="G311" s="3">
        <v>44875.339004629626</v>
      </c>
      <c r="H311" s="3">
        <v>44935</v>
      </c>
      <c r="I311" s="37" t="s">
        <v>1044</v>
      </c>
      <c r="J311" s="37"/>
      <c r="K311" s="3">
        <v>44882</v>
      </c>
      <c r="L311" s="4">
        <v>2307.66</v>
      </c>
      <c r="M311" s="5">
        <v>60</v>
      </c>
      <c r="N311" s="5">
        <f t="shared" si="12"/>
        <v>7</v>
      </c>
      <c r="O311" s="5">
        <f t="shared" si="13"/>
        <v>-53</v>
      </c>
      <c r="P311" s="4">
        <f t="shared" si="14"/>
        <v>-122305.98</v>
      </c>
    </row>
    <row r="312" spans="1:16" ht="27">
      <c r="A312" s="9" t="s">
        <v>699</v>
      </c>
      <c r="B312" s="1" t="s">
        <v>700</v>
      </c>
      <c r="C312" s="2" t="s">
        <v>1045</v>
      </c>
      <c r="D312" s="3">
        <v>44873</v>
      </c>
      <c r="E312" s="4">
        <v>2293.4499999999998</v>
      </c>
      <c r="F312" s="3">
        <v>44873</v>
      </c>
      <c r="G312" s="3">
        <v>44873.487881944442</v>
      </c>
      <c r="H312" s="3">
        <v>44933</v>
      </c>
      <c r="I312" s="37" t="s">
        <v>1046</v>
      </c>
      <c r="J312" s="37"/>
      <c r="K312" s="3">
        <v>44883</v>
      </c>
      <c r="L312" s="4">
        <v>2293.4499999999998</v>
      </c>
      <c r="M312" s="5">
        <v>60</v>
      </c>
      <c r="N312" s="5">
        <f t="shared" si="12"/>
        <v>10</v>
      </c>
      <c r="O312" s="5">
        <f t="shared" si="13"/>
        <v>-50</v>
      </c>
      <c r="P312" s="4">
        <f t="shared" si="14"/>
        <v>-114672.49999999999</v>
      </c>
    </row>
    <row r="313" spans="1:16" ht="27">
      <c r="A313" s="9" t="s">
        <v>237</v>
      </c>
      <c r="B313" s="1" t="s">
        <v>238</v>
      </c>
      <c r="C313" s="2" t="s">
        <v>1047</v>
      </c>
      <c r="D313" s="3">
        <v>44847</v>
      </c>
      <c r="E313" s="4">
        <v>6441.6</v>
      </c>
      <c r="F313" s="3">
        <v>44853</v>
      </c>
      <c r="G313" s="3">
        <v>44851.305347222224</v>
      </c>
      <c r="H313" s="3">
        <v>44909</v>
      </c>
      <c r="I313" s="37" t="s">
        <v>1048</v>
      </c>
      <c r="J313" s="37"/>
      <c r="K313" s="3">
        <v>44888</v>
      </c>
      <c r="L313" s="4">
        <v>5280</v>
      </c>
      <c r="M313" s="5">
        <v>58</v>
      </c>
      <c r="N313" s="5">
        <f t="shared" si="12"/>
        <v>35</v>
      </c>
      <c r="O313" s="5">
        <f t="shared" si="13"/>
        <v>-23</v>
      </c>
      <c r="P313" s="4">
        <f t="shared" si="14"/>
        <v>-121440</v>
      </c>
    </row>
    <row r="314" spans="1:16" ht="27">
      <c r="A314" s="9" t="s">
        <v>237</v>
      </c>
      <c r="B314" s="1" t="s">
        <v>238</v>
      </c>
      <c r="C314" s="2" t="s">
        <v>1049</v>
      </c>
      <c r="D314" s="3">
        <v>44847</v>
      </c>
      <c r="E314" s="4">
        <v>8713.73</v>
      </c>
      <c r="F314" s="3">
        <v>44853</v>
      </c>
      <c r="G314" s="3">
        <v>44851.305324074077</v>
      </c>
      <c r="H314" s="3">
        <v>44909</v>
      </c>
      <c r="I314" s="37" t="s">
        <v>1048</v>
      </c>
      <c r="J314" s="37"/>
      <c r="K314" s="3">
        <v>44888</v>
      </c>
      <c r="L314" s="4">
        <v>7142.4</v>
      </c>
      <c r="M314" s="5">
        <v>58</v>
      </c>
      <c r="N314" s="5">
        <f t="shared" si="12"/>
        <v>35</v>
      </c>
      <c r="O314" s="5">
        <f t="shared" si="13"/>
        <v>-23</v>
      </c>
      <c r="P314" s="4">
        <f t="shared" si="14"/>
        <v>-164275.19999999998</v>
      </c>
    </row>
    <row r="315" spans="1:16" ht="27">
      <c r="A315" s="9" t="s">
        <v>237</v>
      </c>
      <c r="B315" s="1" t="s">
        <v>238</v>
      </c>
      <c r="C315" s="2" t="s">
        <v>1050</v>
      </c>
      <c r="D315" s="3">
        <v>44851</v>
      </c>
      <c r="E315" s="4">
        <v>2178.4299999999998</v>
      </c>
      <c r="F315" s="3">
        <v>44854</v>
      </c>
      <c r="G315" s="3">
        <v>44852.316365740742</v>
      </c>
      <c r="H315" s="3">
        <v>44912</v>
      </c>
      <c r="I315" s="37" t="s">
        <v>1048</v>
      </c>
      <c r="J315" s="37"/>
      <c r="K315" s="3">
        <v>44888</v>
      </c>
      <c r="L315" s="4">
        <v>1785.6</v>
      </c>
      <c r="M315" s="5">
        <v>60</v>
      </c>
      <c r="N315" s="5">
        <f t="shared" si="12"/>
        <v>34</v>
      </c>
      <c r="O315" s="5">
        <f t="shared" si="13"/>
        <v>-26</v>
      </c>
      <c r="P315" s="4">
        <f t="shared" si="14"/>
        <v>-46425.599999999999</v>
      </c>
    </row>
    <row r="316" spans="1:16" ht="27">
      <c r="A316" s="9" t="s">
        <v>237</v>
      </c>
      <c r="B316" s="1" t="s">
        <v>238</v>
      </c>
      <c r="C316" s="2" t="s">
        <v>1051</v>
      </c>
      <c r="D316" s="3">
        <v>44847</v>
      </c>
      <c r="E316" s="4">
        <v>4294.3999999999996</v>
      </c>
      <c r="F316" s="3">
        <v>44852</v>
      </c>
      <c r="G316" s="3">
        <v>44848.324074074073</v>
      </c>
      <c r="H316" s="3">
        <v>44907</v>
      </c>
      <c r="I316" s="37" t="s">
        <v>1048</v>
      </c>
      <c r="J316" s="37"/>
      <c r="K316" s="3">
        <v>44888</v>
      </c>
      <c r="L316" s="4">
        <v>3520</v>
      </c>
      <c r="M316" s="5">
        <v>59</v>
      </c>
      <c r="N316" s="5">
        <f t="shared" si="12"/>
        <v>36</v>
      </c>
      <c r="O316" s="5">
        <f t="shared" si="13"/>
        <v>-23</v>
      </c>
      <c r="P316" s="4">
        <f t="shared" si="14"/>
        <v>-80960</v>
      </c>
    </row>
    <row r="317" spans="1:16" ht="27">
      <c r="A317" s="9" t="s">
        <v>237</v>
      </c>
      <c r="B317" s="1" t="s">
        <v>238</v>
      </c>
      <c r="C317" s="2" t="s">
        <v>1052</v>
      </c>
      <c r="D317" s="3">
        <v>44847</v>
      </c>
      <c r="E317" s="4">
        <v>4356.8599999999997</v>
      </c>
      <c r="F317" s="3">
        <v>44853</v>
      </c>
      <c r="G317" s="3">
        <v>44851.30537037037</v>
      </c>
      <c r="H317" s="3">
        <v>44909</v>
      </c>
      <c r="I317" s="37" t="s">
        <v>1048</v>
      </c>
      <c r="J317" s="37"/>
      <c r="K317" s="3">
        <v>44888</v>
      </c>
      <c r="L317" s="4">
        <v>3571.2</v>
      </c>
      <c r="M317" s="5">
        <v>58</v>
      </c>
      <c r="N317" s="5">
        <f t="shared" si="12"/>
        <v>35</v>
      </c>
      <c r="O317" s="5">
        <f t="shared" si="13"/>
        <v>-23</v>
      </c>
      <c r="P317" s="4">
        <f t="shared" si="14"/>
        <v>-82137.599999999991</v>
      </c>
    </row>
    <row r="318" spans="1:16" ht="27">
      <c r="A318" s="9" t="s">
        <v>237</v>
      </c>
      <c r="B318" s="1" t="s">
        <v>238</v>
      </c>
      <c r="C318" s="2" t="s">
        <v>1053</v>
      </c>
      <c r="D318" s="3">
        <v>44846</v>
      </c>
      <c r="E318" s="4">
        <v>396.74</v>
      </c>
      <c r="F318" s="3">
        <v>44851</v>
      </c>
      <c r="G318" s="3">
        <v>44847.320810185185</v>
      </c>
      <c r="H318" s="3">
        <v>44906</v>
      </c>
      <c r="I318" s="37" t="s">
        <v>1048</v>
      </c>
      <c r="J318" s="37"/>
      <c r="K318" s="3">
        <v>44888</v>
      </c>
      <c r="L318" s="4">
        <v>325.2</v>
      </c>
      <c r="M318" s="5">
        <v>59</v>
      </c>
      <c r="N318" s="5">
        <f t="shared" si="12"/>
        <v>37</v>
      </c>
      <c r="O318" s="5">
        <f t="shared" si="13"/>
        <v>-22</v>
      </c>
      <c r="P318" s="4">
        <f t="shared" si="14"/>
        <v>-7154.4</v>
      </c>
    </row>
    <row r="319" spans="1:16" ht="27">
      <c r="A319" s="9" t="s">
        <v>88</v>
      </c>
      <c r="B319" s="1" t="s">
        <v>89</v>
      </c>
      <c r="C319" s="2" t="s">
        <v>1054</v>
      </c>
      <c r="D319" s="3">
        <v>44852</v>
      </c>
      <c r="E319" s="4">
        <v>246.54</v>
      </c>
      <c r="F319" s="3">
        <v>44858</v>
      </c>
      <c r="G319" s="3">
        <v>44853.322743055556</v>
      </c>
      <c r="H319" s="3">
        <v>44912</v>
      </c>
      <c r="I319" s="37" t="s">
        <v>1055</v>
      </c>
      <c r="J319" s="37"/>
      <c r="K319" s="3">
        <v>44894</v>
      </c>
      <c r="L319" s="4">
        <v>202.08</v>
      </c>
      <c r="M319" s="5">
        <v>59</v>
      </c>
      <c r="N319" s="5">
        <f t="shared" si="12"/>
        <v>36</v>
      </c>
      <c r="O319" s="5">
        <f t="shared" si="13"/>
        <v>-23</v>
      </c>
      <c r="P319" s="4">
        <f t="shared" si="14"/>
        <v>-4647.84</v>
      </c>
    </row>
    <row r="320" spans="1:16" ht="18">
      <c r="A320" s="9" t="s">
        <v>577</v>
      </c>
      <c r="B320" s="1" t="s">
        <v>578</v>
      </c>
      <c r="C320" s="2" t="s">
        <v>1056</v>
      </c>
      <c r="D320" s="3">
        <v>44895</v>
      </c>
      <c r="E320" s="4">
        <v>2833.33</v>
      </c>
      <c r="F320" s="3">
        <v>44896</v>
      </c>
      <c r="G320" s="3">
        <v>44896.346087962964</v>
      </c>
      <c r="H320" s="3">
        <v>44955</v>
      </c>
      <c r="I320" s="37" t="s">
        <v>1057</v>
      </c>
      <c r="J320" s="37"/>
      <c r="K320" s="3">
        <v>44900</v>
      </c>
      <c r="L320" s="4">
        <v>2833.33</v>
      </c>
      <c r="M320" s="5">
        <v>59</v>
      </c>
      <c r="N320" s="5">
        <f t="shared" si="12"/>
        <v>4</v>
      </c>
      <c r="O320" s="5">
        <f t="shared" si="13"/>
        <v>-55</v>
      </c>
      <c r="P320" s="4">
        <f t="shared" si="14"/>
        <v>-155833.15</v>
      </c>
    </row>
    <row r="321" spans="1:16" ht="18">
      <c r="A321" s="9" t="s">
        <v>1058</v>
      </c>
      <c r="B321" s="1" t="s">
        <v>1059</v>
      </c>
      <c r="C321" s="2" t="s">
        <v>1060</v>
      </c>
      <c r="D321" s="3">
        <v>44846</v>
      </c>
      <c r="E321" s="4">
        <v>462</v>
      </c>
      <c r="F321" s="3">
        <v>44853</v>
      </c>
      <c r="G321" s="3">
        <v>44851.305092592593</v>
      </c>
      <c r="H321" s="3">
        <v>44908</v>
      </c>
      <c r="I321" s="37" t="s">
        <v>1061</v>
      </c>
      <c r="J321" s="37"/>
      <c r="K321" s="3">
        <v>44901</v>
      </c>
      <c r="L321" s="4">
        <v>420</v>
      </c>
      <c r="M321" s="5">
        <v>57</v>
      </c>
      <c r="N321" s="5">
        <f t="shared" si="12"/>
        <v>48</v>
      </c>
      <c r="O321" s="5">
        <f t="shared" si="13"/>
        <v>-9</v>
      </c>
      <c r="P321" s="4">
        <f t="shared" si="14"/>
        <v>-3780</v>
      </c>
    </row>
    <row r="322" spans="1:16" ht="18">
      <c r="A322" s="9" t="s">
        <v>358</v>
      </c>
      <c r="B322" s="1" t="s">
        <v>359</v>
      </c>
      <c r="C322" s="2" t="s">
        <v>1062</v>
      </c>
      <c r="D322" s="3">
        <v>44881</v>
      </c>
      <c r="E322" s="4">
        <v>18452.990000000002</v>
      </c>
      <c r="F322" s="3">
        <v>44887</v>
      </c>
      <c r="G322" s="3">
        <v>44886.341203703705</v>
      </c>
      <c r="H322" s="3">
        <v>44943</v>
      </c>
      <c r="I322" s="37" t="s">
        <v>1063</v>
      </c>
      <c r="J322" s="37"/>
      <c r="K322" s="3">
        <v>44902</v>
      </c>
      <c r="L322" s="4">
        <v>15125.4</v>
      </c>
      <c r="M322" s="5">
        <v>57</v>
      </c>
      <c r="N322" s="5">
        <f t="shared" si="12"/>
        <v>15</v>
      </c>
      <c r="O322" s="5">
        <f t="shared" si="13"/>
        <v>-42</v>
      </c>
      <c r="P322" s="4">
        <f t="shared" si="14"/>
        <v>-635266.79999999993</v>
      </c>
    </row>
    <row r="323" spans="1:16" ht="18">
      <c r="A323" s="9" t="s">
        <v>319</v>
      </c>
      <c r="B323" s="1" t="s">
        <v>320</v>
      </c>
      <c r="C323" s="2" t="s">
        <v>1064</v>
      </c>
      <c r="D323" s="3">
        <v>44901</v>
      </c>
      <c r="E323" s="4">
        <v>3000</v>
      </c>
      <c r="F323" s="3">
        <v>44902</v>
      </c>
      <c r="G323" s="3">
        <v>44902.341423611113</v>
      </c>
      <c r="H323" s="3">
        <v>44962</v>
      </c>
      <c r="I323" s="37" t="s">
        <v>1065</v>
      </c>
      <c r="J323" s="37"/>
      <c r="K323" s="3">
        <v>44902</v>
      </c>
      <c r="L323" s="4">
        <v>3000</v>
      </c>
      <c r="M323" s="5">
        <v>60</v>
      </c>
      <c r="N323" s="5">
        <f t="shared" si="12"/>
        <v>0</v>
      </c>
      <c r="O323" s="5">
        <f t="shared" si="13"/>
        <v>-60</v>
      </c>
      <c r="P323" s="4">
        <f t="shared" si="14"/>
        <v>-180000</v>
      </c>
    </row>
    <row r="324" spans="1:16" ht="18">
      <c r="A324" s="9" t="s">
        <v>686</v>
      </c>
      <c r="B324" s="1" t="s">
        <v>687</v>
      </c>
      <c r="C324" s="2" t="s">
        <v>1066</v>
      </c>
      <c r="D324" s="3">
        <v>44865</v>
      </c>
      <c r="E324" s="4">
        <v>2851.75</v>
      </c>
      <c r="F324" s="3">
        <v>44875</v>
      </c>
      <c r="G324" s="3">
        <v>44875.338993055557</v>
      </c>
      <c r="H324" s="3">
        <v>44934</v>
      </c>
      <c r="I324" s="37" t="s">
        <v>1067</v>
      </c>
      <c r="J324" s="37"/>
      <c r="K324" s="3">
        <v>44908</v>
      </c>
      <c r="L324" s="4">
        <v>2337.5</v>
      </c>
      <c r="M324" s="5">
        <v>59</v>
      </c>
      <c r="N324" s="5">
        <f t="shared" ref="N324:N387" si="15">+K324-F324</f>
        <v>33</v>
      </c>
      <c r="O324" s="5">
        <f t="shared" ref="O324:O387" si="16">+N324-M324</f>
        <v>-26</v>
      </c>
      <c r="P324" s="4">
        <f t="shared" ref="P324:P387" si="17">+L324*O324</f>
        <v>-60775</v>
      </c>
    </row>
    <row r="325" spans="1:16" ht="18">
      <c r="A325" s="9" t="s">
        <v>686</v>
      </c>
      <c r="B325" s="1" t="s">
        <v>687</v>
      </c>
      <c r="C325" s="2" t="s">
        <v>1068</v>
      </c>
      <c r="D325" s="3">
        <v>44846</v>
      </c>
      <c r="E325" s="4">
        <v>891.82</v>
      </c>
      <c r="F325" s="3">
        <v>44858</v>
      </c>
      <c r="G325" s="3">
        <v>44853.322766203702</v>
      </c>
      <c r="H325" s="3">
        <v>44912</v>
      </c>
      <c r="I325" s="37" t="s">
        <v>1067</v>
      </c>
      <c r="J325" s="37"/>
      <c r="K325" s="3">
        <v>44908</v>
      </c>
      <c r="L325" s="4">
        <v>731</v>
      </c>
      <c r="M325" s="5">
        <v>59</v>
      </c>
      <c r="N325" s="5">
        <f t="shared" si="15"/>
        <v>50</v>
      </c>
      <c r="O325" s="5">
        <f t="shared" si="16"/>
        <v>-9</v>
      </c>
      <c r="P325" s="4">
        <f t="shared" si="17"/>
        <v>-6579</v>
      </c>
    </row>
    <row r="326" spans="1:16" ht="27">
      <c r="A326" s="9" t="s">
        <v>252</v>
      </c>
      <c r="B326" s="1" t="s">
        <v>253</v>
      </c>
      <c r="C326" s="2" t="s">
        <v>1069</v>
      </c>
      <c r="D326" s="3">
        <v>44841</v>
      </c>
      <c r="E326" s="4">
        <v>1464</v>
      </c>
      <c r="F326" s="3">
        <v>44848</v>
      </c>
      <c r="G326" s="3">
        <v>44846.322280092594</v>
      </c>
      <c r="H326" s="3">
        <v>44905</v>
      </c>
      <c r="I326" s="37" t="s">
        <v>1070</v>
      </c>
      <c r="J326" s="37"/>
      <c r="K326" s="3">
        <v>44874</v>
      </c>
      <c r="L326" s="4">
        <v>1200</v>
      </c>
      <c r="M326" s="5">
        <v>59</v>
      </c>
      <c r="N326" s="5">
        <f t="shared" si="15"/>
        <v>26</v>
      </c>
      <c r="O326" s="5">
        <f t="shared" si="16"/>
        <v>-33</v>
      </c>
      <c r="P326" s="4">
        <f t="shared" si="17"/>
        <v>-39600</v>
      </c>
    </row>
    <row r="327" spans="1:16" ht="18">
      <c r="A327" s="9" t="s">
        <v>1071</v>
      </c>
      <c r="B327" s="1" t="s">
        <v>1072</v>
      </c>
      <c r="C327" s="2" t="s">
        <v>1073</v>
      </c>
      <c r="D327" s="3">
        <v>44831</v>
      </c>
      <c r="E327" s="4">
        <v>47580</v>
      </c>
      <c r="F327" s="3">
        <v>44834</v>
      </c>
      <c r="G327" s="3">
        <v>44833.346296296295</v>
      </c>
      <c r="H327" s="3">
        <v>44892</v>
      </c>
      <c r="I327" s="37" t="s">
        <v>1074</v>
      </c>
      <c r="J327" s="37"/>
      <c r="K327" s="3">
        <v>44876</v>
      </c>
      <c r="L327" s="4">
        <v>39000</v>
      </c>
      <c r="M327" s="5">
        <v>59</v>
      </c>
      <c r="N327" s="5">
        <f t="shared" si="15"/>
        <v>42</v>
      </c>
      <c r="O327" s="5">
        <f t="shared" si="16"/>
        <v>-17</v>
      </c>
      <c r="P327" s="4">
        <f t="shared" si="17"/>
        <v>-663000</v>
      </c>
    </row>
    <row r="328" spans="1:16" ht="18">
      <c r="A328" s="9" t="s">
        <v>16</v>
      </c>
      <c r="B328" s="1" t="s">
        <v>162</v>
      </c>
      <c r="C328" s="2" t="s">
        <v>1075</v>
      </c>
      <c r="D328" s="3">
        <v>44807</v>
      </c>
      <c r="E328" s="4">
        <v>1246.46</v>
      </c>
      <c r="F328" s="3">
        <v>44867</v>
      </c>
      <c r="G328" s="3"/>
      <c r="H328" s="3">
        <v>44837</v>
      </c>
      <c r="I328" s="37" t="s">
        <v>1076</v>
      </c>
      <c r="J328" s="37"/>
      <c r="K328" s="3">
        <v>44881</v>
      </c>
      <c r="L328" s="4">
        <v>1246.46</v>
      </c>
      <c r="M328" s="5">
        <v>30</v>
      </c>
      <c r="N328" s="5">
        <f t="shared" si="15"/>
        <v>14</v>
      </c>
      <c r="O328" s="5">
        <f t="shared" si="16"/>
        <v>-16</v>
      </c>
      <c r="P328" s="4">
        <f t="shared" si="17"/>
        <v>-19943.36</v>
      </c>
    </row>
    <row r="329" spans="1:16" ht="18">
      <c r="A329" s="9" t="s">
        <v>1077</v>
      </c>
      <c r="B329" s="1" t="s">
        <v>1078</v>
      </c>
      <c r="C329" s="2" t="s">
        <v>492</v>
      </c>
      <c r="D329" s="3">
        <v>44874</v>
      </c>
      <c r="E329" s="4">
        <v>2999.92</v>
      </c>
      <c r="F329" s="3">
        <v>44875</v>
      </c>
      <c r="G329" s="3">
        <v>44875.339259259257</v>
      </c>
      <c r="H329" s="3">
        <v>44934</v>
      </c>
      <c r="I329" s="37" t="s">
        <v>1079</v>
      </c>
      <c r="J329" s="37"/>
      <c r="K329" s="3">
        <v>44883</v>
      </c>
      <c r="L329" s="4">
        <v>2999.92</v>
      </c>
      <c r="M329" s="5">
        <v>59</v>
      </c>
      <c r="N329" s="5">
        <f t="shared" si="15"/>
        <v>8</v>
      </c>
      <c r="O329" s="5">
        <f t="shared" si="16"/>
        <v>-51</v>
      </c>
      <c r="P329" s="4">
        <f t="shared" si="17"/>
        <v>-152995.92000000001</v>
      </c>
    </row>
    <row r="330" spans="1:16" ht="27">
      <c r="A330" s="9" t="s">
        <v>270</v>
      </c>
      <c r="B330" s="1" t="s">
        <v>271</v>
      </c>
      <c r="C330" s="2" t="s">
        <v>1080</v>
      </c>
      <c r="D330" s="3">
        <v>44839</v>
      </c>
      <c r="E330" s="4">
        <v>1618.33</v>
      </c>
      <c r="F330" s="3">
        <v>44844</v>
      </c>
      <c r="G330" s="3">
        <v>44841.328356481485</v>
      </c>
      <c r="H330" s="3">
        <v>44900</v>
      </c>
      <c r="I330" s="37" t="s">
        <v>1081</v>
      </c>
      <c r="J330" s="37"/>
      <c r="K330" s="3">
        <v>44888</v>
      </c>
      <c r="L330" s="4">
        <v>1326.5</v>
      </c>
      <c r="M330" s="5">
        <v>59</v>
      </c>
      <c r="N330" s="5">
        <f t="shared" si="15"/>
        <v>44</v>
      </c>
      <c r="O330" s="5">
        <f t="shared" si="16"/>
        <v>-15</v>
      </c>
      <c r="P330" s="4">
        <f t="shared" si="17"/>
        <v>-19897.5</v>
      </c>
    </row>
    <row r="331" spans="1:16" ht="27">
      <c r="A331" s="9" t="s">
        <v>270</v>
      </c>
      <c r="B331" s="1" t="s">
        <v>271</v>
      </c>
      <c r="C331" s="2" t="s">
        <v>1082</v>
      </c>
      <c r="D331" s="3">
        <v>44854</v>
      </c>
      <c r="E331" s="4">
        <v>2444.58</v>
      </c>
      <c r="F331" s="3">
        <v>44860</v>
      </c>
      <c r="G331" s="3">
        <v>44858.299189814818</v>
      </c>
      <c r="H331" s="3">
        <v>44915</v>
      </c>
      <c r="I331" s="37" t="s">
        <v>1081</v>
      </c>
      <c r="J331" s="37"/>
      <c r="K331" s="3">
        <v>44888</v>
      </c>
      <c r="L331" s="4">
        <v>2003.75</v>
      </c>
      <c r="M331" s="5">
        <v>57</v>
      </c>
      <c r="N331" s="5">
        <f t="shared" si="15"/>
        <v>28</v>
      </c>
      <c r="O331" s="5">
        <f t="shared" si="16"/>
        <v>-29</v>
      </c>
      <c r="P331" s="4">
        <f t="shared" si="17"/>
        <v>-58108.75</v>
      </c>
    </row>
    <row r="332" spans="1:16" ht="18">
      <c r="A332" s="9" t="s">
        <v>167</v>
      </c>
      <c r="B332" s="1" t="s">
        <v>168</v>
      </c>
      <c r="C332" s="2" t="s">
        <v>1083</v>
      </c>
      <c r="D332" s="3">
        <v>44860</v>
      </c>
      <c r="E332" s="4">
        <v>2325.56</v>
      </c>
      <c r="F332" s="3">
        <v>44869</v>
      </c>
      <c r="G332" s="3">
        <v>44867.306180555555</v>
      </c>
      <c r="H332" s="3">
        <v>44922</v>
      </c>
      <c r="I332" s="37" t="s">
        <v>1084</v>
      </c>
      <c r="J332" s="37"/>
      <c r="K332" s="3">
        <v>44894</v>
      </c>
      <c r="L332" s="4">
        <v>1906.2</v>
      </c>
      <c r="M332" s="5">
        <v>55</v>
      </c>
      <c r="N332" s="5">
        <f t="shared" si="15"/>
        <v>25</v>
      </c>
      <c r="O332" s="5">
        <f t="shared" si="16"/>
        <v>-30</v>
      </c>
      <c r="P332" s="4">
        <f t="shared" si="17"/>
        <v>-57186</v>
      </c>
    </row>
    <row r="333" spans="1:16" ht="45">
      <c r="A333" s="9" t="s">
        <v>202</v>
      </c>
      <c r="B333" s="1" t="s">
        <v>203</v>
      </c>
      <c r="C333" s="2" t="s">
        <v>1085</v>
      </c>
      <c r="D333" s="3">
        <v>44804</v>
      </c>
      <c r="E333" s="4">
        <v>528.75</v>
      </c>
      <c r="F333" s="3">
        <v>44811</v>
      </c>
      <c r="G333" s="3">
        <v>44809.351469907408</v>
      </c>
      <c r="H333" s="3">
        <v>44866</v>
      </c>
      <c r="I333" s="37" t="s">
        <v>1086</v>
      </c>
      <c r="J333" s="37"/>
      <c r="K333" s="3">
        <v>44838</v>
      </c>
      <c r="L333" s="4">
        <v>433.4</v>
      </c>
      <c r="M333" s="5">
        <v>57</v>
      </c>
      <c r="N333" s="5">
        <f t="shared" si="15"/>
        <v>27</v>
      </c>
      <c r="O333" s="5">
        <f t="shared" si="16"/>
        <v>-30</v>
      </c>
      <c r="P333" s="4">
        <f t="shared" si="17"/>
        <v>-13002</v>
      </c>
    </row>
    <row r="334" spans="1:16" ht="27">
      <c r="A334" s="9" t="s">
        <v>602</v>
      </c>
      <c r="B334" s="1" t="s">
        <v>603</v>
      </c>
      <c r="C334" s="2" t="s">
        <v>1087</v>
      </c>
      <c r="D334" s="3">
        <v>44810</v>
      </c>
      <c r="E334" s="4">
        <v>823.11</v>
      </c>
      <c r="F334" s="3">
        <v>44813</v>
      </c>
      <c r="G334" s="3">
        <v>44812.322314814817</v>
      </c>
      <c r="H334" s="3">
        <v>44871</v>
      </c>
      <c r="I334" s="37" t="s">
        <v>1088</v>
      </c>
      <c r="J334" s="37"/>
      <c r="K334" s="3">
        <v>44859</v>
      </c>
      <c r="L334" s="4">
        <v>674.68</v>
      </c>
      <c r="M334" s="5">
        <v>59</v>
      </c>
      <c r="N334" s="5">
        <f t="shared" si="15"/>
        <v>46</v>
      </c>
      <c r="O334" s="5">
        <f t="shared" si="16"/>
        <v>-13</v>
      </c>
      <c r="P334" s="4">
        <f t="shared" si="17"/>
        <v>-8770.84</v>
      </c>
    </row>
    <row r="335" spans="1:16" ht="18">
      <c r="A335" s="9" t="s">
        <v>169</v>
      </c>
      <c r="B335" s="1" t="s">
        <v>170</v>
      </c>
      <c r="C335" s="2" t="s">
        <v>1089</v>
      </c>
      <c r="D335" s="3">
        <v>44804</v>
      </c>
      <c r="E335" s="4">
        <v>683.88</v>
      </c>
      <c r="F335" s="3">
        <v>44811</v>
      </c>
      <c r="G335" s="3">
        <v>44810.380868055552</v>
      </c>
      <c r="H335" s="3">
        <v>44869</v>
      </c>
      <c r="I335" s="37" t="s">
        <v>1090</v>
      </c>
      <c r="J335" s="37"/>
      <c r="K335" s="3">
        <v>44838</v>
      </c>
      <c r="L335" s="4">
        <v>560.55999999999995</v>
      </c>
      <c r="M335" s="5">
        <v>59</v>
      </c>
      <c r="N335" s="5">
        <f t="shared" si="15"/>
        <v>27</v>
      </c>
      <c r="O335" s="5">
        <f t="shared" si="16"/>
        <v>-32</v>
      </c>
      <c r="P335" s="4">
        <f t="shared" si="17"/>
        <v>-17937.919999999998</v>
      </c>
    </row>
    <row r="336" spans="1:16" ht="18">
      <c r="A336" s="9" t="s">
        <v>169</v>
      </c>
      <c r="B336" s="1" t="s">
        <v>170</v>
      </c>
      <c r="C336" s="2" t="s">
        <v>1091</v>
      </c>
      <c r="D336" s="3">
        <v>44820</v>
      </c>
      <c r="E336" s="4">
        <v>2928</v>
      </c>
      <c r="F336" s="3">
        <v>44824</v>
      </c>
      <c r="G336" s="3">
        <v>44824.335717592592</v>
      </c>
      <c r="H336" s="3">
        <v>44883</v>
      </c>
      <c r="I336" s="37" t="s">
        <v>1092</v>
      </c>
      <c r="J336" s="37"/>
      <c r="K336" s="3">
        <v>44848</v>
      </c>
      <c r="L336" s="4">
        <v>2400</v>
      </c>
      <c r="M336" s="5">
        <v>59</v>
      </c>
      <c r="N336" s="5">
        <f t="shared" si="15"/>
        <v>24</v>
      </c>
      <c r="O336" s="5">
        <f t="shared" si="16"/>
        <v>-35</v>
      </c>
      <c r="P336" s="4">
        <f t="shared" si="17"/>
        <v>-84000</v>
      </c>
    </row>
    <row r="337" spans="1:16" ht="27">
      <c r="A337" s="9" t="s">
        <v>393</v>
      </c>
      <c r="B337" s="1" t="s">
        <v>394</v>
      </c>
      <c r="C337" s="2" t="s">
        <v>1093</v>
      </c>
      <c r="D337" s="3">
        <v>44711</v>
      </c>
      <c r="E337" s="4">
        <v>2130.73</v>
      </c>
      <c r="F337" s="3">
        <v>44718</v>
      </c>
      <c r="G337" s="3">
        <v>44713.321122685185</v>
      </c>
      <c r="H337" s="3">
        <v>44772</v>
      </c>
      <c r="I337" s="37" t="s">
        <v>1094</v>
      </c>
      <c r="J337" s="37"/>
      <c r="K337" s="3">
        <v>44853</v>
      </c>
      <c r="L337" s="4">
        <v>1746.5</v>
      </c>
      <c r="M337" s="5">
        <v>59</v>
      </c>
      <c r="N337" s="5">
        <f t="shared" si="15"/>
        <v>135</v>
      </c>
      <c r="O337" s="5">
        <f t="shared" si="16"/>
        <v>76</v>
      </c>
      <c r="P337" s="4">
        <f t="shared" si="17"/>
        <v>132734</v>
      </c>
    </row>
    <row r="338" spans="1:16" ht="18">
      <c r="A338" s="9" t="s">
        <v>1077</v>
      </c>
      <c r="B338" s="1" t="s">
        <v>1078</v>
      </c>
      <c r="C338" s="2" t="s">
        <v>106</v>
      </c>
      <c r="D338" s="3">
        <v>44859</v>
      </c>
      <c r="E338" s="4">
        <v>2999.92</v>
      </c>
      <c r="F338" s="3">
        <v>44860</v>
      </c>
      <c r="G338" s="3">
        <v>44860.300011574072</v>
      </c>
      <c r="H338" s="3">
        <v>44919</v>
      </c>
      <c r="I338" s="37" t="s">
        <v>1095</v>
      </c>
      <c r="J338" s="37"/>
      <c r="K338" s="3">
        <v>44862</v>
      </c>
      <c r="L338" s="4">
        <v>2999.92</v>
      </c>
      <c r="M338" s="5">
        <v>59</v>
      </c>
      <c r="N338" s="5">
        <f t="shared" si="15"/>
        <v>2</v>
      </c>
      <c r="O338" s="5">
        <f t="shared" si="16"/>
        <v>-57</v>
      </c>
      <c r="P338" s="4">
        <f t="shared" si="17"/>
        <v>-170995.44</v>
      </c>
    </row>
    <row r="339" spans="1:16" ht="18">
      <c r="A339" s="9" t="s">
        <v>78</v>
      </c>
      <c r="B339" s="1" t="s">
        <v>79</v>
      </c>
      <c r="C339" s="2" t="s">
        <v>1096</v>
      </c>
      <c r="D339" s="3">
        <v>44825</v>
      </c>
      <c r="E339" s="4">
        <v>44276.06</v>
      </c>
      <c r="F339" s="3">
        <v>44826</v>
      </c>
      <c r="G339" s="3">
        <v>44826.307581018518</v>
      </c>
      <c r="H339" s="3">
        <v>44886</v>
      </c>
      <c r="I339" s="37" t="s">
        <v>1097</v>
      </c>
      <c r="J339" s="37"/>
      <c r="K339" s="3">
        <v>44875</v>
      </c>
      <c r="L339" s="4">
        <v>36291.85</v>
      </c>
      <c r="M339" s="5">
        <v>60</v>
      </c>
      <c r="N339" s="5">
        <f t="shared" si="15"/>
        <v>49</v>
      </c>
      <c r="O339" s="5">
        <f t="shared" si="16"/>
        <v>-11</v>
      </c>
      <c r="P339" s="4">
        <f t="shared" si="17"/>
        <v>-399210.35</v>
      </c>
    </row>
    <row r="340" spans="1:16" ht="18">
      <c r="A340" s="9" t="s">
        <v>78</v>
      </c>
      <c r="B340" s="1" t="s">
        <v>79</v>
      </c>
      <c r="C340" s="2" t="s">
        <v>1098</v>
      </c>
      <c r="D340" s="3">
        <v>44825</v>
      </c>
      <c r="E340" s="4">
        <v>202.22</v>
      </c>
      <c r="F340" s="3">
        <v>44826</v>
      </c>
      <c r="G340" s="3">
        <v>44826.307569444441</v>
      </c>
      <c r="H340" s="3">
        <v>44886</v>
      </c>
      <c r="I340" s="37" t="s">
        <v>1097</v>
      </c>
      <c r="J340" s="37"/>
      <c r="K340" s="3">
        <v>44875</v>
      </c>
      <c r="L340" s="4">
        <v>165.75</v>
      </c>
      <c r="M340" s="5">
        <v>60</v>
      </c>
      <c r="N340" s="5">
        <f t="shared" si="15"/>
        <v>49</v>
      </c>
      <c r="O340" s="5">
        <f t="shared" si="16"/>
        <v>-11</v>
      </c>
      <c r="P340" s="4">
        <f t="shared" si="17"/>
        <v>-1823.25</v>
      </c>
    </row>
    <row r="341" spans="1:16">
      <c r="A341" s="9" t="s">
        <v>1099</v>
      </c>
      <c r="B341" s="1" t="s">
        <v>1100</v>
      </c>
      <c r="C341" s="2" t="s">
        <v>1101</v>
      </c>
      <c r="D341" s="3">
        <v>44834</v>
      </c>
      <c r="E341" s="4">
        <v>21907.08</v>
      </c>
      <c r="F341" s="3">
        <v>44858</v>
      </c>
      <c r="G341" s="3">
        <v>44844.30431712963</v>
      </c>
      <c r="H341" s="3">
        <v>44901</v>
      </c>
      <c r="I341" s="37" t="s">
        <v>1102</v>
      </c>
      <c r="J341" s="37"/>
      <c r="K341" s="3">
        <v>44893</v>
      </c>
      <c r="L341" s="4">
        <v>17956.62</v>
      </c>
      <c r="M341" s="5">
        <v>57</v>
      </c>
      <c r="N341" s="5">
        <f t="shared" si="15"/>
        <v>35</v>
      </c>
      <c r="O341" s="5">
        <f t="shared" si="16"/>
        <v>-22</v>
      </c>
      <c r="P341" s="4">
        <f t="shared" si="17"/>
        <v>-395045.63999999996</v>
      </c>
    </row>
    <row r="342" spans="1:16">
      <c r="A342" s="9" t="s">
        <v>199</v>
      </c>
      <c r="B342" s="1" t="s">
        <v>200</v>
      </c>
      <c r="C342" s="2" t="s">
        <v>1103</v>
      </c>
      <c r="D342" s="3">
        <v>44817</v>
      </c>
      <c r="E342" s="4">
        <v>6480.64</v>
      </c>
      <c r="F342" s="3">
        <v>44819</v>
      </c>
      <c r="G342" s="3">
        <v>44819.304201388892</v>
      </c>
      <c r="H342" s="3">
        <v>44878</v>
      </c>
      <c r="I342" s="37" t="s">
        <v>1104</v>
      </c>
      <c r="J342" s="37"/>
      <c r="K342" s="3">
        <v>44893</v>
      </c>
      <c r="L342" s="4">
        <v>5312</v>
      </c>
      <c r="M342" s="5">
        <v>59</v>
      </c>
      <c r="N342" s="5">
        <f t="shared" si="15"/>
        <v>74</v>
      </c>
      <c r="O342" s="5">
        <f t="shared" si="16"/>
        <v>15</v>
      </c>
      <c r="P342" s="4">
        <f t="shared" si="17"/>
        <v>79680</v>
      </c>
    </row>
    <row r="343" spans="1:16">
      <c r="A343" s="9" t="s">
        <v>199</v>
      </c>
      <c r="B343" s="1" t="s">
        <v>200</v>
      </c>
      <c r="C343" s="2" t="s">
        <v>1105</v>
      </c>
      <c r="D343" s="3">
        <v>44845</v>
      </c>
      <c r="E343" s="4">
        <v>492.88</v>
      </c>
      <c r="F343" s="3">
        <v>44851</v>
      </c>
      <c r="G343" s="3">
        <v>44848.323182870372</v>
      </c>
      <c r="H343" s="3">
        <v>44907</v>
      </c>
      <c r="I343" s="37" t="s">
        <v>1104</v>
      </c>
      <c r="J343" s="37"/>
      <c r="K343" s="3">
        <v>44893</v>
      </c>
      <c r="L343" s="4">
        <v>404</v>
      </c>
      <c r="M343" s="5">
        <v>59</v>
      </c>
      <c r="N343" s="5">
        <f t="shared" si="15"/>
        <v>42</v>
      </c>
      <c r="O343" s="5">
        <f t="shared" si="16"/>
        <v>-17</v>
      </c>
      <c r="P343" s="4">
        <f t="shared" si="17"/>
        <v>-6868</v>
      </c>
    </row>
    <row r="344" spans="1:16">
      <c r="A344" s="9" t="s">
        <v>199</v>
      </c>
      <c r="B344" s="1" t="s">
        <v>200</v>
      </c>
      <c r="C344" s="2" t="s">
        <v>1106</v>
      </c>
      <c r="D344" s="3">
        <v>44859</v>
      </c>
      <c r="E344" s="4">
        <v>24400</v>
      </c>
      <c r="F344" s="3">
        <v>44862</v>
      </c>
      <c r="G344" s="3">
        <v>44861.299004629633</v>
      </c>
      <c r="H344" s="3">
        <v>44920</v>
      </c>
      <c r="I344" s="37" t="s">
        <v>1104</v>
      </c>
      <c r="J344" s="37"/>
      <c r="K344" s="3">
        <v>44893</v>
      </c>
      <c r="L344" s="4">
        <v>20000</v>
      </c>
      <c r="M344" s="5">
        <v>59</v>
      </c>
      <c r="N344" s="5">
        <f t="shared" si="15"/>
        <v>31</v>
      </c>
      <c r="O344" s="5">
        <f t="shared" si="16"/>
        <v>-28</v>
      </c>
      <c r="P344" s="4">
        <f t="shared" si="17"/>
        <v>-560000</v>
      </c>
    </row>
    <row r="345" spans="1:16">
      <c r="A345" s="9" t="s">
        <v>199</v>
      </c>
      <c r="B345" s="1" t="s">
        <v>200</v>
      </c>
      <c r="C345" s="2" t="s">
        <v>1107</v>
      </c>
      <c r="D345" s="3">
        <v>44859</v>
      </c>
      <c r="E345" s="4">
        <v>475.8</v>
      </c>
      <c r="F345" s="3">
        <v>44862</v>
      </c>
      <c r="G345" s="3">
        <v>44861.298981481479</v>
      </c>
      <c r="H345" s="3">
        <v>44920</v>
      </c>
      <c r="I345" s="37" t="s">
        <v>1104</v>
      </c>
      <c r="J345" s="37"/>
      <c r="K345" s="3">
        <v>44893</v>
      </c>
      <c r="L345" s="4">
        <v>390</v>
      </c>
      <c r="M345" s="5">
        <v>59</v>
      </c>
      <c r="N345" s="5">
        <f t="shared" si="15"/>
        <v>31</v>
      </c>
      <c r="O345" s="5">
        <f t="shared" si="16"/>
        <v>-28</v>
      </c>
      <c r="P345" s="4">
        <f t="shared" si="17"/>
        <v>-10920</v>
      </c>
    </row>
    <row r="346" spans="1:16">
      <c r="A346" s="9" t="s">
        <v>199</v>
      </c>
      <c r="B346" s="1" t="s">
        <v>200</v>
      </c>
      <c r="C346" s="2" t="s">
        <v>1108</v>
      </c>
      <c r="D346" s="3">
        <v>44852</v>
      </c>
      <c r="E346" s="4">
        <v>268.39999999999998</v>
      </c>
      <c r="F346" s="3">
        <v>44858</v>
      </c>
      <c r="G346" s="3">
        <v>44854.31863425926</v>
      </c>
      <c r="H346" s="3">
        <v>44913</v>
      </c>
      <c r="I346" s="37" t="s">
        <v>1104</v>
      </c>
      <c r="J346" s="37"/>
      <c r="K346" s="3">
        <v>44893</v>
      </c>
      <c r="L346" s="4">
        <v>220</v>
      </c>
      <c r="M346" s="5">
        <v>59</v>
      </c>
      <c r="N346" s="5">
        <f t="shared" si="15"/>
        <v>35</v>
      </c>
      <c r="O346" s="5">
        <f t="shared" si="16"/>
        <v>-24</v>
      </c>
      <c r="P346" s="4">
        <f t="shared" si="17"/>
        <v>-5280</v>
      </c>
    </row>
    <row r="347" spans="1:16">
      <c r="A347" s="9" t="s">
        <v>199</v>
      </c>
      <c r="B347" s="1" t="s">
        <v>200</v>
      </c>
      <c r="C347" s="2" t="s">
        <v>1109</v>
      </c>
      <c r="D347" s="3">
        <v>44859</v>
      </c>
      <c r="E347" s="4">
        <v>3802.74</v>
      </c>
      <c r="F347" s="3">
        <v>44862</v>
      </c>
      <c r="G347" s="3">
        <v>44861.299050925925</v>
      </c>
      <c r="H347" s="3">
        <v>44920</v>
      </c>
      <c r="I347" s="37" t="s">
        <v>1104</v>
      </c>
      <c r="J347" s="37"/>
      <c r="K347" s="3">
        <v>44893</v>
      </c>
      <c r="L347" s="4">
        <v>3117</v>
      </c>
      <c r="M347" s="5">
        <v>59</v>
      </c>
      <c r="N347" s="5">
        <f t="shared" si="15"/>
        <v>31</v>
      </c>
      <c r="O347" s="5">
        <f t="shared" si="16"/>
        <v>-28</v>
      </c>
      <c r="P347" s="4">
        <f t="shared" si="17"/>
        <v>-87276</v>
      </c>
    </row>
    <row r="348" spans="1:16">
      <c r="A348" s="9" t="s">
        <v>199</v>
      </c>
      <c r="B348" s="1" t="s">
        <v>200</v>
      </c>
      <c r="C348" s="2" t="s">
        <v>1110</v>
      </c>
      <c r="D348" s="3">
        <v>44859</v>
      </c>
      <c r="E348" s="4">
        <v>819.84</v>
      </c>
      <c r="F348" s="3">
        <v>44862</v>
      </c>
      <c r="G348" s="3">
        <v>44861.299027777779</v>
      </c>
      <c r="H348" s="3">
        <v>44920</v>
      </c>
      <c r="I348" s="37" t="s">
        <v>1104</v>
      </c>
      <c r="J348" s="37"/>
      <c r="K348" s="3">
        <v>44893</v>
      </c>
      <c r="L348" s="4">
        <v>672</v>
      </c>
      <c r="M348" s="5">
        <v>59</v>
      </c>
      <c r="N348" s="5">
        <f t="shared" si="15"/>
        <v>31</v>
      </c>
      <c r="O348" s="5">
        <f t="shared" si="16"/>
        <v>-28</v>
      </c>
      <c r="P348" s="4">
        <f t="shared" si="17"/>
        <v>-18816</v>
      </c>
    </row>
    <row r="349" spans="1:16" ht="18">
      <c r="A349" s="9" t="s">
        <v>78</v>
      </c>
      <c r="B349" s="1" t="s">
        <v>79</v>
      </c>
      <c r="C349" s="2" t="s">
        <v>1111</v>
      </c>
      <c r="D349" s="3">
        <v>44860</v>
      </c>
      <c r="E349" s="4">
        <v>17974.75</v>
      </c>
      <c r="F349" s="3">
        <v>44868</v>
      </c>
      <c r="G349" s="3">
        <v>44861.299432870372</v>
      </c>
      <c r="H349" s="3">
        <v>44921</v>
      </c>
      <c r="I349" s="37" t="s">
        <v>1112</v>
      </c>
      <c r="J349" s="37"/>
      <c r="K349" s="3">
        <v>44896</v>
      </c>
      <c r="L349" s="4">
        <v>14733.4</v>
      </c>
      <c r="M349" s="5">
        <v>60</v>
      </c>
      <c r="N349" s="5">
        <f t="shared" si="15"/>
        <v>28</v>
      </c>
      <c r="O349" s="5">
        <f t="shared" si="16"/>
        <v>-32</v>
      </c>
      <c r="P349" s="4">
        <f t="shared" si="17"/>
        <v>-471468.79999999999</v>
      </c>
    </row>
    <row r="350" spans="1:16" ht="18">
      <c r="A350" s="9" t="s">
        <v>579</v>
      </c>
      <c r="B350" s="1" t="s">
        <v>580</v>
      </c>
      <c r="C350" s="2" t="s">
        <v>318</v>
      </c>
      <c r="D350" s="3">
        <v>44898</v>
      </c>
      <c r="E350" s="4">
        <v>2250</v>
      </c>
      <c r="F350" s="3">
        <v>44900</v>
      </c>
      <c r="G350" s="3">
        <v>44900.366226851853</v>
      </c>
      <c r="H350" s="3">
        <v>44958</v>
      </c>
      <c r="I350" s="37" t="s">
        <v>1113</v>
      </c>
      <c r="J350" s="37"/>
      <c r="K350" s="3">
        <v>44902</v>
      </c>
      <c r="L350" s="4">
        <v>2250</v>
      </c>
      <c r="M350" s="5">
        <v>58</v>
      </c>
      <c r="N350" s="5">
        <f t="shared" si="15"/>
        <v>2</v>
      </c>
      <c r="O350" s="5">
        <f t="shared" si="16"/>
        <v>-56</v>
      </c>
      <c r="P350" s="4">
        <f t="shared" si="17"/>
        <v>-126000</v>
      </c>
    </row>
    <row r="351" spans="1:16" ht="27">
      <c r="A351" s="9" t="s">
        <v>602</v>
      </c>
      <c r="B351" s="1" t="s">
        <v>603</v>
      </c>
      <c r="C351" s="2" t="s">
        <v>1114</v>
      </c>
      <c r="D351" s="3">
        <v>44860</v>
      </c>
      <c r="E351" s="4">
        <v>841.12</v>
      </c>
      <c r="F351" s="3">
        <v>44868</v>
      </c>
      <c r="G351" s="3">
        <v>44861.299490740741</v>
      </c>
      <c r="H351" s="3">
        <v>44921</v>
      </c>
      <c r="I351" s="37" t="s">
        <v>1115</v>
      </c>
      <c r="J351" s="37"/>
      <c r="K351" s="3">
        <v>44910</v>
      </c>
      <c r="L351" s="4">
        <v>689.44</v>
      </c>
      <c r="M351" s="5">
        <v>60</v>
      </c>
      <c r="N351" s="5">
        <f t="shared" si="15"/>
        <v>42</v>
      </c>
      <c r="O351" s="5">
        <f t="shared" si="16"/>
        <v>-18</v>
      </c>
      <c r="P351" s="4">
        <f t="shared" si="17"/>
        <v>-12409.920000000002</v>
      </c>
    </row>
    <row r="352" spans="1:16" ht="18">
      <c r="A352" s="9" t="s">
        <v>493</v>
      </c>
      <c r="B352" s="1" t="s">
        <v>494</v>
      </c>
      <c r="C352" s="2" t="s">
        <v>1116</v>
      </c>
      <c r="D352" s="3">
        <v>44844</v>
      </c>
      <c r="E352" s="4">
        <v>6781.98</v>
      </c>
      <c r="F352" s="3">
        <v>44853</v>
      </c>
      <c r="G352" s="3">
        <v>44851.305659722224</v>
      </c>
      <c r="H352" s="3">
        <v>44909</v>
      </c>
      <c r="I352" s="37" t="s">
        <v>1117</v>
      </c>
      <c r="J352" s="37"/>
      <c r="K352" s="3">
        <v>44910</v>
      </c>
      <c r="L352" s="4">
        <v>5559</v>
      </c>
      <c r="M352" s="5">
        <v>58</v>
      </c>
      <c r="N352" s="5">
        <f t="shared" si="15"/>
        <v>57</v>
      </c>
      <c r="O352" s="5">
        <f t="shared" si="16"/>
        <v>-1</v>
      </c>
      <c r="P352" s="4">
        <f t="shared" si="17"/>
        <v>-5559</v>
      </c>
    </row>
    <row r="353" spans="1:16" ht="27">
      <c r="A353" s="9" t="s">
        <v>90</v>
      </c>
      <c r="B353" s="1" t="s">
        <v>91</v>
      </c>
      <c r="C353" s="2" t="s">
        <v>1118</v>
      </c>
      <c r="D353" s="3">
        <v>44804</v>
      </c>
      <c r="E353" s="4">
        <v>957.7</v>
      </c>
      <c r="F353" s="3">
        <v>44811</v>
      </c>
      <c r="G353" s="3">
        <v>44809.352048611108</v>
      </c>
      <c r="H353" s="3">
        <v>44866</v>
      </c>
      <c r="I353" s="37" t="s">
        <v>1119</v>
      </c>
      <c r="J353" s="37"/>
      <c r="K353" s="3">
        <v>44838</v>
      </c>
      <c r="L353" s="4">
        <v>785</v>
      </c>
      <c r="M353" s="5">
        <v>57</v>
      </c>
      <c r="N353" s="5">
        <f t="shared" si="15"/>
        <v>27</v>
      </c>
      <c r="O353" s="5">
        <f t="shared" si="16"/>
        <v>-30</v>
      </c>
      <c r="P353" s="4">
        <f t="shared" si="17"/>
        <v>-23550</v>
      </c>
    </row>
    <row r="354" spans="1:16" ht="27">
      <c r="A354" s="9" t="s">
        <v>90</v>
      </c>
      <c r="B354" s="1" t="s">
        <v>91</v>
      </c>
      <c r="C354" s="2" t="s">
        <v>1120</v>
      </c>
      <c r="D354" s="3">
        <v>44804</v>
      </c>
      <c r="E354" s="4">
        <v>793</v>
      </c>
      <c r="F354" s="3">
        <v>44811</v>
      </c>
      <c r="G354" s="3">
        <v>44809.352037037039</v>
      </c>
      <c r="H354" s="3">
        <v>44866</v>
      </c>
      <c r="I354" s="37" t="s">
        <v>1119</v>
      </c>
      <c r="J354" s="37"/>
      <c r="K354" s="3">
        <v>44838</v>
      </c>
      <c r="L354" s="4">
        <v>650</v>
      </c>
      <c r="M354" s="5">
        <v>57</v>
      </c>
      <c r="N354" s="5">
        <f t="shared" si="15"/>
        <v>27</v>
      </c>
      <c r="O354" s="5">
        <f t="shared" si="16"/>
        <v>-30</v>
      </c>
      <c r="P354" s="4">
        <f t="shared" si="17"/>
        <v>-19500</v>
      </c>
    </row>
    <row r="355" spans="1:16" ht="27">
      <c r="A355" s="9" t="s">
        <v>90</v>
      </c>
      <c r="B355" s="1" t="s">
        <v>91</v>
      </c>
      <c r="C355" s="2" t="s">
        <v>1121</v>
      </c>
      <c r="D355" s="3">
        <v>44804</v>
      </c>
      <c r="E355" s="4">
        <v>6472.1</v>
      </c>
      <c r="F355" s="3">
        <v>44811</v>
      </c>
      <c r="G355" s="3">
        <v>44809.352013888885</v>
      </c>
      <c r="H355" s="3">
        <v>44866</v>
      </c>
      <c r="I355" s="37" t="s">
        <v>1119</v>
      </c>
      <c r="J355" s="37"/>
      <c r="K355" s="3">
        <v>44838</v>
      </c>
      <c r="L355" s="4">
        <v>5305</v>
      </c>
      <c r="M355" s="5">
        <v>57</v>
      </c>
      <c r="N355" s="5">
        <f t="shared" si="15"/>
        <v>27</v>
      </c>
      <c r="O355" s="5">
        <f t="shared" si="16"/>
        <v>-30</v>
      </c>
      <c r="P355" s="4">
        <f t="shared" si="17"/>
        <v>-159150</v>
      </c>
    </row>
    <row r="356" spans="1:16" ht="18">
      <c r="A356" s="9" t="s">
        <v>502</v>
      </c>
      <c r="B356" s="1" t="s">
        <v>503</v>
      </c>
      <c r="C356" s="2" t="s">
        <v>1122</v>
      </c>
      <c r="D356" s="3">
        <v>44804</v>
      </c>
      <c r="E356" s="4">
        <v>1911.39</v>
      </c>
      <c r="F356" s="3">
        <v>44812</v>
      </c>
      <c r="G356" s="3">
        <v>44810.381643518522</v>
      </c>
      <c r="H356" s="3">
        <v>44870</v>
      </c>
      <c r="I356" s="37" t="s">
        <v>1123</v>
      </c>
      <c r="J356" s="37"/>
      <c r="K356" s="3">
        <v>44847</v>
      </c>
      <c r="L356" s="4">
        <v>1566.71</v>
      </c>
      <c r="M356" s="5">
        <v>60</v>
      </c>
      <c r="N356" s="5">
        <f t="shared" si="15"/>
        <v>35</v>
      </c>
      <c r="O356" s="5">
        <f t="shared" si="16"/>
        <v>-25</v>
      </c>
      <c r="P356" s="4">
        <f t="shared" si="17"/>
        <v>-39167.75</v>
      </c>
    </row>
    <row r="357" spans="1:16" ht="18">
      <c r="A357" s="9" t="s">
        <v>1124</v>
      </c>
      <c r="B357" s="1" t="s">
        <v>1125</v>
      </c>
      <c r="C357" s="2" t="s">
        <v>165</v>
      </c>
      <c r="D357" s="3">
        <v>44845</v>
      </c>
      <c r="E357" s="4">
        <v>3000</v>
      </c>
      <c r="F357" s="3">
        <v>44846</v>
      </c>
      <c r="G357" s="3">
        <v>44846.32240740741</v>
      </c>
      <c r="H357" s="3">
        <v>44905</v>
      </c>
      <c r="I357" s="37" t="s">
        <v>1126</v>
      </c>
      <c r="J357" s="37"/>
      <c r="K357" s="3">
        <v>44847</v>
      </c>
      <c r="L357" s="4">
        <v>3000</v>
      </c>
      <c r="M357" s="5">
        <v>59</v>
      </c>
      <c r="N357" s="5">
        <f t="shared" si="15"/>
        <v>1</v>
      </c>
      <c r="O357" s="5">
        <f t="shared" si="16"/>
        <v>-58</v>
      </c>
      <c r="P357" s="4">
        <f t="shared" si="17"/>
        <v>-174000</v>
      </c>
    </row>
    <row r="358" spans="1:16" ht="27">
      <c r="A358" s="9" t="s">
        <v>893</v>
      </c>
      <c r="B358" s="1" t="s">
        <v>894</v>
      </c>
      <c r="C358" s="2" t="s">
        <v>1127</v>
      </c>
      <c r="D358" s="3">
        <v>44823</v>
      </c>
      <c r="E358" s="4">
        <v>110.66</v>
      </c>
      <c r="F358" s="3">
        <v>44824</v>
      </c>
      <c r="G358" s="3">
        <v>44824.336006944446</v>
      </c>
      <c r="H358" s="3">
        <v>44883</v>
      </c>
      <c r="I358" s="37" t="s">
        <v>1128</v>
      </c>
      <c r="J358" s="37"/>
      <c r="K358" s="3">
        <v>44858</v>
      </c>
      <c r="L358" s="4">
        <v>100.6</v>
      </c>
      <c r="M358" s="5">
        <v>59</v>
      </c>
      <c r="N358" s="5">
        <f t="shared" si="15"/>
        <v>34</v>
      </c>
      <c r="O358" s="5">
        <f t="shared" si="16"/>
        <v>-25</v>
      </c>
      <c r="P358" s="4">
        <f t="shared" si="17"/>
        <v>-2515</v>
      </c>
    </row>
    <row r="359" spans="1:16" ht="27">
      <c r="A359" s="9" t="s">
        <v>893</v>
      </c>
      <c r="B359" s="1" t="s">
        <v>894</v>
      </c>
      <c r="C359" s="2" t="s">
        <v>1129</v>
      </c>
      <c r="D359" s="3">
        <v>44753</v>
      </c>
      <c r="E359" s="4">
        <v>2767.05</v>
      </c>
      <c r="F359" s="3">
        <v>44757</v>
      </c>
      <c r="G359" s="3">
        <v>44757.376006944447</v>
      </c>
      <c r="H359" s="3">
        <v>44816</v>
      </c>
      <c r="I359" s="37" t="s">
        <v>1128</v>
      </c>
      <c r="J359" s="37"/>
      <c r="K359" s="3">
        <v>44858</v>
      </c>
      <c r="L359" s="4">
        <v>2515.5</v>
      </c>
      <c r="M359" s="5">
        <v>59</v>
      </c>
      <c r="N359" s="5">
        <f t="shared" si="15"/>
        <v>101</v>
      </c>
      <c r="O359" s="5">
        <f t="shared" si="16"/>
        <v>42</v>
      </c>
      <c r="P359" s="4">
        <f t="shared" si="17"/>
        <v>105651</v>
      </c>
    </row>
    <row r="360" spans="1:16" ht="27">
      <c r="A360" s="9" t="s">
        <v>893</v>
      </c>
      <c r="B360" s="1" t="s">
        <v>894</v>
      </c>
      <c r="C360" s="2" t="s">
        <v>1130</v>
      </c>
      <c r="D360" s="3">
        <v>44817</v>
      </c>
      <c r="E360" s="4">
        <v>2128.5</v>
      </c>
      <c r="F360" s="3">
        <v>44823</v>
      </c>
      <c r="G360" s="3">
        <v>44823.312430555554</v>
      </c>
      <c r="H360" s="3">
        <v>44880</v>
      </c>
      <c r="I360" s="37" t="s">
        <v>1128</v>
      </c>
      <c r="J360" s="37"/>
      <c r="K360" s="3">
        <v>44858</v>
      </c>
      <c r="L360" s="4">
        <v>1935</v>
      </c>
      <c r="M360" s="5">
        <v>57</v>
      </c>
      <c r="N360" s="5">
        <f t="shared" si="15"/>
        <v>35</v>
      </c>
      <c r="O360" s="5">
        <f t="shared" si="16"/>
        <v>-22</v>
      </c>
      <c r="P360" s="4">
        <f t="shared" si="17"/>
        <v>-42570</v>
      </c>
    </row>
    <row r="361" spans="1:16" ht="27">
      <c r="A361" s="9" t="s">
        <v>893</v>
      </c>
      <c r="B361" s="1" t="s">
        <v>894</v>
      </c>
      <c r="C361" s="2" t="s">
        <v>1131</v>
      </c>
      <c r="D361" s="3">
        <v>44812</v>
      </c>
      <c r="E361" s="4">
        <v>2128.5</v>
      </c>
      <c r="F361" s="3">
        <v>44823</v>
      </c>
      <c r="G361" s="3">
        <v>44823.312418981484</v>
      </c>
      <c r="H361" s="3">
        <v>44880</v>
      </c>
      <c r="I361" s="37" t="s">
        <v>1128</v>
      </c>
      <c r="J361" s="37"/>
      <c r="K361" s="3">
        <v>44858</v>
      </c>
      <c r="L361" s="4">
        <v>1935</v>
      </c>
      <c r="M361" s="5">
        <v>57</v>
      </c>
      <c r="N361" s="5">
        <f t="shared" si="15"/>
        <v>35</v>
      </c>
      <c r="O361" s="5">
        <f t="shared" si="16"/>
        <v>-22</v>
      </c>
      <c r="P361" s="4">
        <f t="shared" si="17"/>
        <v>-42570</v>
      </c>
    </row>
    <row r="362" spans="1:16" ht="27">
      <c r="A362" s="9" t="s">
        <v>893</v>
      </c>
      <c r="B362" s="1" t="s">
        <v>894</v>
      </c>
      <c r="C362" s="2" t="s">
        <v>1132</v>
      </c>
      <c r="D362" s="3">
        <v>44812</v>
      </c>
      <c r="E362" s="4">
        <v>1277.0999999999999</v>
      </c>
      <c r="F362" s="3">
        <v>44823</v>
      </c>
      <c r="G362" s="3">
        <v>44823.312407407408</v>
      </c>
      <c r="H362" s="3">
        <v>44880</v>
      </c>
      <c r="I362" s="37" t="s">
        <v>1128</v>
      </c>
      <c r="J362" s="37"/>
      <c r="K362" s="3">
        <v>44858</v>
      </c>
      <c r="L362" s="4">
        <v>1161</v>
      </c>
      <c r="M362" s="5">
        <v>57</v>
      </c>
      <c r="N362" s="5">
        <f t="shared" si="15"/>
        <v>35</v>
      </c>
      <c r="O362" s="5">
        <f t="shared" si="16"/>
        <v>-22</v>
      </c>
      <c r="P362" s="4">
        <f t="shared" si="17"/>
        <v>-25542</v>
      </c>
    </row>
    <row r="363" spans="1:16" ht="27">
      <c r="A363" s="9" t="s">
        <v>893</v>
      </c>
      <c r="B363" s="1" t="s">
        <v>894</v>
      </c>
      <c r="C363" s="2" t="s">
        <v>1133</v>
      </c>
      <c r="D363" s="3">
        <v>44810</v>
      </c>
      <c r="E363" s="4">
        <v>2767.05</v>
      </c>
      <c r="F363" s="3">
        <v>44823</v>
      </c>
      <c r="G363" s="3">
        <v>44823.312395833331</v>
      </c>
      <c r="H363" s="3">
        <v>44880</v>
      </c>
      <c r="I363" s="37" t="s">
        <v>1128</v>
      </c>
      <c r="J363" s="37"/>
      <c r="K363" s="3">
        <v>44858</v>
      </c>
      <c r="L363" s="4">
        <v>2515.5</v>
      </c>
      <c r="M363" s="5">
        <v>57</v>
      </c>
      <c r="N363" s="5">
        <f t="shared" si="15"/>
        <v>35</v>
      </c>
      <c r="O363" s="5">
        <f t="shared" si="16"/>
        <v>-22</v>
      </c>
      <c r="P363" s="4">
        <f t="shared" si="17"/>
        <v>-55341</v>
      </c>
    </row>
    <row r="364" spans="1:16" ht="18">
      <c r="A364" s="9" t="s">
        <v>191</v>
      </c>
      <c r="B364" s="1" t="s">
        <v>192</v>
      </c>
      <c r="C364" s="2" t="s">
        <v>1134</v>
      </c>
      <c r="D364" s="3">
        <v>44812</v>
      </c>
      <c r="E364" s="4">
        <v>27845.41</v>
      </c>
      <c r="F364" s="3">
        <v>44816</v>
      </c>
      <c r="G364" s="3">
        <v>44813.317025462966</v>
      </c>
      <c r="H364" s="3">
        <v>44873</v>
      </c>
      <c r="I364" s="37" t="s">
        <v>1135</v>
      </c>
      <c r="J364" s="37"/>
      <c r="K364" s="3">
        <v>44862</v>
      </c>
      <c r="L364" s="4">
        <v>25314.01</v>
      </c>
      <c r="M364" s="5">
        <v>60</v>
      </c>
      <c r="N364" s="5">
        <f t="shared" si="15"/>
        <v>46</v>
      </c>
      <c r="O364" s="5">
        <f t="shared" si="16"/>
        <v>-14</v>
      </c>
      <c r="P364" s="4">
        <f t="shared" si="17"/>
        <v>-354396.13999999996</v>
      </c>
    </row>
    <row r="365" spans="1:16" ht="27">
      <c r="A365" s="9" t="s">
        <v>637</v>
      </c>
      <c r="B365" s="1" t="s">
        <v>638</v>
      </c>
      <c r="C365" s="2" t="s">
        <v>1136</v>
      </c>
      <c r="D365" s="3">
        <v>44834</v>
      </c>
      <c r="E365" s="4">
        <v>1217.56</v>
      </c>
      <c r="F365" s="3">
        <v>44846</v>
      </c>
      <c r="G365" s="3">
        <v>44844.3047337963</v>
      </c>
      <c r="H365" s="3">
        <v>44903</v>
      </c>
      <c r="I365" s="37" t="s">
        <v>1137</v>
      </c>
      <c r="J365" s="37"/>
      <c r="K365" s="3">
        <v>44876</v>
      </c>
      <c r="L365" s="4">
        <v>998</v>
      </c>
      <c r="M365" s="5">
        <v>59</v>
      </c>
      <c r="N365" s="5">
        <f t="shared" si="15"/>
        <v>30</v>
      </c>
      <c r="O365" s="5">
        <f t="shared" si="16"/>
        <v>-29</v>
      </c>
      <c r="P365" s="4">
        <f t="shared" si="17"/>
        <v>-28942</v>
      </c>
    </row>
    <row r="366" spans="1:16" ht="27">
      <c r="A366" s="9" t="s">
        <v>637</v>
      </c>
      <c r="B366" s="1" t="s">
        <v>638</v>
      </c>
      <c r="C366" s="2" t="s">
        <v>1138</v>
      </c>
      <c r="D366" s="3">
        <v>44834</v>
      </c>
      <c r="E366" s="4">
        <v>840.7</v>
      </c>
      <c r="F366" s="3">
        <v>44846</v>
      </c>
      <c r="G366" s="3">
        <v>44844.304722222223</v>
      </c>
      <c r="H366" s="3">
        <v>44901</v>
      </c>
      <c r="I366" s="37" t="s">
        <v>1137</v>
      </c>
      <c r="J366" s="37"/>
      <c r="K366" s="3">
        <v>44876</v>
      </c>
      <c r="L366" s="4">
        <v>689.1</v>
      </c>
      <c r="M366" s="5">
        <v>57</v>
      </c>
      <c r="N366" s="5">
        <f t="shared" si="15"/>
        <v>30</v>
      </c>
      <c r="O366" s="5">
        <f t="shared" si="16"/>
        <v>-27</v>
      </c>
      <c r="P366" s="4">
        <f t="shared" si="17"/>
        <v>-18605.7</v>
      </c>
    </row>
    <row r="367" spans="1:16" ht="54">
      <c r="A367" s="9" t="s">
        <v>20</v>
      </c>
      <c r="B367" s="1" t="s">
        <v>21</v>
      </c>
      <c r="C367" s="2" t="s">
        <v>1139</v>
      </c>
      <c r="D367" s="3">
        <v>44847</v>
      </c>
      <c r="E367" s="4">
        <v>843.02</v>
      </c>
      <c r="F367" s="3">
        <v>44853</v>
      </c>
      <c r="G367" s="3">
        <v>44851.305312500001</v>
      </c>
      <c r="H367" s="3">
        <v>44909</v>
      </c>
      <c r="I367" s="37" t="s">
        <v>1140</v>
      </c>
      <c r="J367" s="37"/>
      <c r="K367" s="3">
        <v>44887</v>
      </c>
      <c r="L367" s="4">
        <v>691</v>
      </c>
      <c r="M367" s="5">
        <v>58</v>
      </c>
      <c r="N367" s="5">
        <f t="shared" si="15"/>
        <v>34</v>
      </c>
      <c r="O367" s="5">
        <f t="shared" si="16"/>
        <v>-24</v>
      </c>
      <c r="P367" s="4">
        <f t="shared" si="17"/>
        <v>-16584</v>
      </c>
    </row>
    <row r="368" spans="1:16" ht="27">
      <c r="A368" s="9" t="s">
        <v>175</v>
      </c>
      <c r="B368" s="1" t="s">
        <v>176</v>
      </c>
      <c r="C368" s="2" t="s">
        <v>1028</v>
      </c>
      <c r="D368" s="3">
        <v>44896</v>
      </c>
      <c r="E368" s="4">
        <v>3066.67</v>
      </c>
      <c r="F368" s="3">
        <v>44896</v>
      </c>
      <c r="G368" s="3">
        <v>44896.599606481483</v>
      </c>
      <c r="H368" s="3">
        <v>44956</v>
      </c>
      <c r="I368" s="37" t="s">
        <v>1141</v>
      </c>
      <c r="J368" s="37"/>
      <c r="K368" s="3">
        <v>44900</v>
      </c>
      <c r="L368" s="4">
        <v>3066.67</v>
      </c>
      <c r="M368" s="5">
        <v>60</v>
      </c>
      <c r="N368" s="5">
        <f t="shared" si="15"/>
        <v>4</v>
      </c>
      <c r="O368" s="5">
        <f t="shared" si="16"/>
        <v>-56</v>
      </c>
      <c r="P368" s="4">
        <f t="shared" si="17"/>
        <v>-171733.52000000002</v>
      </c>
    </row>
    <row r="369" spans="1:16" ht="18">
      <c r="A369" s="9" t="s">
        <v>16</v>
      </c>
      <c r="B369" s="1" t="s">
        <v>117</v>
      </c>
      <c r="C369" s="2" t="s">
        <v>1142</v>
      </c>
      <c r="D369" s="3">
        <v>44862</v>
      </c>
      <c r="E369" s="4">
        <v>3240.88</v>
      </c>
      <c r="F369" s="3">
        <v>44880</v>
      </c>
      <c r="G369" s="3"/>
      <c r="H369" s="3">
        <v>44922</v>
      </c>
      <c r="I369" s="37" t="s">
        <v>1143</v>
      </c>
      <c r="J369" s="37"/>
      <c r="K369" s="3">
        <v>44901</v>
      </c>
      <c r="L369" s="4">
        <v>3240.88</v>
      </c>
      <c r="M369" s="5">
        <v>60</v>
      </c>
      <c r="N369" s="5">
        <f t="shared" si="15"/>
        <v>21</v>
      </c>
      <c r="O369" s="5">
        <f t="shared" si="16"/>
        <v>-39</v>
      </c>
      <c r="P369" s="4">
        <f t="shared" si="17"/>
        <v>-126394.32</v>
      </c>
    </row>
    <row r="370" spans="1:16" ht="18">
      <c r="A370" s="9" t="s">
        <v>130</v>
      </c>
      <c r="B370" s="1" t="s">
        <v>131</v>
      </c>
      <c r="C370" s="2" t="s">
        <v>1144</v>
      </c>
      <c r="D370" s="3">
        <v>44895</v>
      </c>
      <c r="E370" s="4">
        <v>3473.95</v>
      </c>
      <c r="F370" s="3">
        <v>44901</v>
      </c>
      <c r="G370" s="3">
        <v>44901.350844907407</v>
      </c>
      <c r="H370" s="3">
        <v>44961</v>
      </c>
      <c r="I370" s="37" t="s">
        <v>1145</v>
      </c>
      <c r="J370" s="37"/>
      <c r="K370" s="3">
        <v>44914</v>
      </c>
      <c r="L370" s="4">
        <v>2847.5</v>
      </c>
      <c r="M370" s="5">
        <v>60</v>
      </c>
      <c r="N370" s="5">
        <f t="shared" si="15"/>
        <v>13</v>
      </c>
      <c r="O370" s="5">
        <f t="shared" si="16"/>
        <v>-47</v>
      </c>
      <c r="P370" s="4">
        <f t="shared" si="17"/>
        <v>-133832.5</v>
      </c>
    </row>
    <row r="371" spans="1:16" ht="18">
      <c r="A371" s="9" t="s">
        <v>570</v>
      </c>
      <c r="B371" s="1" t="s">
        <v>571</v>
      </c>
      <c r="C371" s="2" t="s">
        <v>1146</v>
      </c>
      <c r="D371" s="3">
        <v>44895</v>
      </c>
      <c r="E371" s="4">
        <v>877.18</v>
      </c>
      <c r="F371" s="3">
        <v>44902</v>
      </c>
      <c r="G371" s="3">
        <v>44900.364525462966</v>
      </c>
      <c r="H371" s="3">
        <v>44958</v>
      </c>
      <c r="I371" s="37" t="s">
        <v>1147</v>
      </c>
      <c r="J371" s="37"/>
      <c r="K371" s="3">
        <v>44914</v>
      </c>
      <c r="L371" s="4">
        <v>719</v>
      </c>
      <c r="M371" s="5">
        <v>58</v>
      </c>
      <c r="N371" s="5">
        <f t="shared" si="15"/>
        <v>12</v>
      </c>
      <c r="O371" s="5">
        <f t="shared" si="16"/>
        <v>-46</v>
      </c>
      <c r="P371" s="4">
        <f t="shared" si="17"/>
        <v>-33074</v>
      </c>
    </row>
    <row r="372" spans="1:16" ht="27">
      <c r="A372" s="9" t="s">
        <v>893</v>
      </c>
      <c r="B372" s="1" t="s">
        <v>894</v>
      </c>
      <c r="C372" s="2" t="s">
        <v>1148</v>
      </c>
      <c r="D372" s="3">
        <v>44862</v>
      </c>
      <c r="E372" s="4">
        <v>1660.23</v>
      </c>
      <c r="F372" s="3">
        <v>44874</v>
      </c>
      <c r="G372" s="3">
        <v>44873.487500000003</v>
      </c>
      <c r="H372" s="3">
        <v>44933</v>
      </c>
      <c r="I372" s="37" t="s">
        <v>1149</v>
      </c>
      <c r="J372" s="37"/>
      <c r="K372" s="3">
        <v>44914</v>
      </c>
      <c r="L372" s="4">
        <v>1509.3</v>
      </c>
      <c r="M372" s="5">
        <v>60</v>
      </c>
      <c r="N372" s="5">
        <f t="shared" si="15"/>
        <v>40</v>
      </c>
      <c r="O372" s="5">
        <f t="shared" si="16"/>
        <v>-20</v>
      </c>
      <c r="P372" s="4">
        <f t="shared" si="17"/>
        <v>-30186</v>
      </c>
    </row>
    <row r="373" spans="1:16" ht="27">
      <c r="A373" s="9" t="s">
        <v>893</v>
      </c>
      <c r="B373" s="1" t="s">
        <v>894</v>
      </c>
      <c r="C373" s="2" t="s">
        <v>1150</v>
      </c>
      <c r="D373" s="3">
        <v>44876</v>
      </c>
      <c r="E373" s="4">
        <v>1660.23</v>
      </c>
      <c r="F373" s="3">
        <v>44882</v>
      </c>
      <c r="G373" s="3">
        <v>44881.353935185187</v>
      </c>
      <c r="H373" s="3">
        <v>44940</v>
      </c>
      <c r="I373" s="37" t="s">
        <v>1149</v>
      </c>
      <c r="J373" s="37"/>
      <c r="K373" s="3">
        <v>44914</v>
      </c>
      <c r="L373" s="4">
        <v>1509.3</v>
      </c>
      <c r="M373" s="5">
        <v>59</v>
      </c>
      <c r="N373" s="5">
        <f t="shared" si="15"/>
        <v>32</v>
      </c>
      <c r="O373" s="5">
        <f t="shared" si="16"/>
        <v>-27</v>
      </c>
      <c r="P373" s="4">
        <f t="shared" si="17"/>
        <v>-40751.1</v>
      </c>
    </row>
    <row r="374" spans="1:16" ht="27">
      <c r="A374" s="9" t="s">
        <v>893</v>
      </c>
      <c r="B374" s="1" t="s">
        <v>894</v>
      </c>
      <c r="C374" s="2" t="s">
        <v>1151</v>
      </c>
      <c r="D374" s="3">
        <v>44890</v>
      </c>
      <c r="E374" s="4">
        <v>1660.23</v>
      </c>
      <c r="F374" s="3">
        <v>44893</v>
      </c>
      <c r="G374" s="3">
        <v>44893.364340277774</v>
      </c>
      <c r="H374" s="3">
        <v>44951</v>
      </c>
      <c r="I374" s="37" t="s">
        <v>1149</v>
      </c>
      <c r="J374" s="37"/>
      <c r="K374" s="3">
        <v>44914</v>
      </c>
      <c r="L374" s="4">
        <v>1509.3</v>
      </c>
      <c r="M374" s="5">
        <v>58</v>
      </c>
      <c r="N374" s="5">
        <f t="shared" si="15"/>
        <v>21</v>
      </c>
      <c r="O374" s="5">
        <f t="shared" si="16"/>
        <v>-37</v>
      </c>
      <c r="P374" s="4">
        <f t="shared" si="17"/>
        <v>-55844.1</v>
      </c>
    </row>
    <row r="375" spans="1:16" ht="27">
      <c r="A375" s="9" t="s">
        <v>893</v>
      </c>
      <c r="B375" s="1" t="s">
        <v>894</v>
      </c>
      <c r="C375" s="2" t="s">
        <v>1152</v>
      </c>
      <c r="D375" s="3">
        <v>44831</v>
      </c>
      <c r="E375" s="4">
        <v>2554.1999999999998</v>
      </c>
      <c r="F375" s="3">
        <v>44832</v>
      </c>
      <c r="G375" s="3">
        <v>44832.301018518519</v>
      </c>
      <c r="H375" s="3">
        <v>44891</v>
      </c>
      <c r="I375" s="37" t="s">
        <v>1149</v>
      </c>
      <c r="J375" s="37"/>
      <c r="K375" s="3">
        <v>44914</v>
      </c>
      <c r="L375" s="4">
        <v>2322</v>
      </c>
      <c r="M375" s="5">
        <v>59</v>
      </c>
      <c r="N375" s="5">
        <f t="shared" si="15"/>
        <v>82</v>
      </c>
      <c r="O375" s="5">
        <f t="shared" si="16"/>
        <v>23</v>
      </c>
      <c r="P375" s="4">
        <f t="shared" si="17"/>
        <v>53406</v>
      </c>
    </row>
    <row r="376" spans="1:16" ht="18">
      <c r="A376" s="9" t="s">
        <v>225</v>
      </c>
      <c r="B376" s="1" t="s">
        <v>226</v>
      </c>
      <c r="C376" s="2" t="s">
        <v>1154</v>
      </c>
      <c r="D376" s="3">
        <v>44771</v>
      </c>
      <c r="E376" s="4">
        <v>1098</v>
      </c>
      <c r="F376" s="3">
        <v>44777</v>
      </c>
      <c r="G376" s="3">
        <v>44776.342210648145</v>
      </c>
      <c r="H376" s="3">
        <v>44835</v>
      </c>
      <c r="I376" s="37" t="s">
        <v>1155</v>
      </c>
      <c r="J376" s="37"/>
      <c r="K376" s="3">
        <v>44851</v>
      </c>
      <c r="L376" s="4">
        <v>900</v>
      </c>
      <c r="M376" s="5">
        <v>59</v>
      </c>
      <c r="N376" s="5">
        <f t="shared" si="15"/>
        <v>74</v>
      </c>
      <c r="O376" s="5">
        <f t="shared" si="16"/>
        <v>15</v>
      </c>
      <c r="P376" s="4">
        <f t="shared" si="17"/>
        <v>13500</v>
      </c>
    </row>
    <row r="377" spans="1:16" ht="18">
      <c r="A377" s="9" t="s">
        <v>225</v>
      </c>
      <c r="B377" s="1" t="s">
        <v>226</v>
      </c>
      <c r="C377" s="2" t="s">
        <v>1156</v>
      </c>
      <c r="D377" s="3">
        <v>44742</v>
      </c>
      <c r="E377" s="4">
        <v>910.02</v>
      </c>
      <c r="F377" s="3">
        <v>44749</v>
      </c>
      <c r="G377" s="3">
        <v>44749.298333333332</v>
      </c>
      <c r="H377" s="3">
        <v>44808</v>
      </c>
      <c r="I377" s="37" t="s">
        <v>1155</v>
      </c>
      <c r="J377" s="37"/>
      <c r="K377" s="3">
        <v>44851</v>
      </c>
      <c r="L377" s="4">
        <v>745.92</v>
      </c>
      <c r="M377" s="5">
        <v>59</v>
      </c>
      <c r="N377" s="5">
        <f t="shared" si="15"/>
        <v>102</v>
      </c>
      <c r="O377" s="5">
        <f t="shared" si="16"/>
        <v>43</v>
      </c>
      <c r="P377" s="4">
        <f t="shared" si="17"/>
        <v>32074.559999999998</v>
      </c>
    </row>
    <row r="378" spans="1:16" ht="18">
      <c r="A378" s="9" t="s">
        <v>173</v>
      </c>
      <c r="B378" s="1" t="s">
        <v>174</v>
      </c>
      <c r="C378" s="2" t="s">
        <v>1157</v>
      </c>
      <c r="D378" s="3">
        <v>44778</v>
      </c>
      <c r="E378" s="4">
        <v>533.25</v>
      </c>
      <c r="F378" s="3">
        <v>44785</v>
      </c>
      <c r="G378" s="3">
        <v>44785.301886574074</v>
      </c>
      <c r="H378" s="3">
        <v>44844</v>
      </c>
      <c r="I378" s="37" t="s">
        <v>1158</v>
      </c>
      <c r="J378" s="37"/>
      <c r="K378" s="3">
        <v>44852</v>
      </c>
      <c r="L378" s="4">
        <v>484.77</v>
      </c>
      <c r="M378" s="5">
        <v>59</v>
      </c>
      <c r="N378" s="5">
        <f t="shared" si="15"/>
        <v>67</v>
      </c>
      <c r="O378" s="5">
        <f t="shared" si="16"/>
        <v>8</v>
      </c>
      <c r="P378" s="4">
        <f t="shared" si="17"/>
        <v>3878.16</v>
      </c>
    </row>
    <row r="379" spans="1:16" ht="18">
      <c r="A379" s="9" t="s">
        <v>173</v>
      </c>
      <c r="B379" s="1" t="s">
        <v>174</v>
      </c>
      <c r="C379" s="2" t="s">
        <v>1159</v>
      </c>
      <c r="D379" s="3">
        <v>44783</v>
      </c>
      <c r="E379" s="4">
        <v>1306.47</v>
      </c>
      <c r="F379" s="3">
        <v>44795</v>
      </c>
      <c r="G379" s="3">
        <v>44795.297372685185</v>
      </c>
      <c r="H379" s="3">
        <v>44852</v>
      </c>
      <c r="I379" s="37" t="s">
        <v>1158</v>
      </c>
      <c r="J379" s="37"/>
      <c r="K379" s="3">
        <v>44852</v>
      </c>
      <c r="L379" s="4">
        <v>1187.7</v>
      </c>
      <c r="M379" s="5">
        <v>57</v>
      </c>
      <c r="N379" s="5">
        <f t="shared" si="15"/>
        <v>57</v>
      </c>
      <c r="O379" s="5">
        <f t="shared" si="16"/>
        <v>0</v>
      </c>
      <c r="P379" s="4">
        <f t="shared" si="17"/>
        <v>0</v>
      </c>
    </row>
    <row r="380" spans="1:16" ht="18">
      <c r="A380" s="9" t="s">
        <v>173</v>
      </c>
      <c r="B380" s="1" t="s">
        <v>174</v>
      </c>
      <c r="C380" s="2" t="s">
        <v>1160</v>
      </c>
      <c r="D380" s="3">
        <v>44802</v>
      </c>
      <c r="E380" s="4">
        <v>1088.73</v>
      </c>
      <c r="F380" s="3">
        <v>44805</v>
      </c>
      <c r="G380" s="3">
        <v>44805.325138888889</v>
      </c>
      <c r="H380" s="3">
        <v>44864</v>
      </c>
      <c r="I380" s="37" t="s">
        <v>1158</v>
      </c>
      <c r="J380" s="37"/>
      <c r="K380" s="3">
        <v>44852</v>
      </c>
      <c r="L380" s="4">
        <v>989.75</v>
      </c>
      <c r="M380" s="5">
        <v>59</v>
      </c>
      <c r="N380" s="5">
        <f t="shared" si="15"/>
        <v>47</v>
      </c>
      <c r="O380" s="5">
        <f t="shared" si="16"/>
        <v>-12</v>
      </c>
      <c r="P380" s="4">
        <f t="shared" si="17"/>
        <v>-11877</v>
      </c>
    </row>
    <row r="381" spans="1:16" ht="18">
      <c r="A381" s="9" t="s">
        <v>173</v>
      </c>
      <c r="B381" s="1" t="s">
        <v>174</v>
      </c>
      <c r="C381" s="2" t="s">
        <v>1161</v>
      </c>
      <c r="D381" s="3">
        <v>44777</v>
      </c>
      <c r="E381" s="4">
        <v>266.63</v>
      </c>
      <c r="F381" s="3">
        <v>44785</v>
      </c>
      <c r="G381" s="3">
        <v>44785.301863425928</v>
      </c>
      <c r="H381" s="3">
        <v>44844</v>
      </c>
      <c r="I381" s="37" t="s">
        <v>1158</v>
      </c>
      <c r="J381" s="37"/>
      <c r="K381" s="3">
        <v>44852</v>
      </c>
      <c r="L381" s="4">
        <v>242.39</v>
      </c>
      <c r="M381" s="5">
        <v>59</v>
      </c>
      <c r="N381" s="5">
        <f t="shared" si="15"/>
        <v>67</v>
      </c>
      <c r="O381" s="5">
        <f t="shared" si="16"/>
        <v>8</v>
      </c>
      <c r="P381" s="4">
        <f t="shared" si="17"/>
        <v>1939.12</v>
      </c>
    </row>
    <row r="382" spans="1:16" ht="18">
      <c r="A382" s="9" t="s">
        <v>173</v>
      </c>
      <c r="B382" s="1" t="s">
        <v>174</v>
      </c>
      <c r="C382" s="2" t="s">
        <v>1162</v>
      </c>
      <c r="D382" s="3">
        <v>44783</v>
      </c>
      <c r="E382" s="4">
        <v>668.8</v>
      </c>
      <c r="F382" s="3">
        <v>44795</v>
      </c>
      <c r="G382" s="3">
        <v>44795.297384259262</v>
      </c>
      <c r="H382" s="3">
        <v>44852</v>
      </c>
      <c r="I382" s="37" t="s">
        <v>1158</v>
      </c>
      <c r="J382" s="37"/>
      <c r="K382" s="3">
        <v>44852</v>
      </c>
      <c r="L382" s="4">
        <v>608</v>
      </c>
      <c r="M382" s="5">
        <v>57</v>
      </c>
      <c r="N382" s="5">
        <f t="shared" si="15"/>
        <v>57</v>
      </c>
      <c r="O382" s="5">
        <f t="shared" si="16"/>
        <v>0</v>
      </c>
      <c r="P382" s="4">
        <f t="shared" si="17"/>
        <v>0</v>
      </c>
    </row>
    <row r="383" spans="1:16">
      <c r="A383" s="9" t="s">
        <v>16</v>
      </c>
      <c r="B383" s="1" t="s">
        <v>162</v>
      </c>
      <c r="C383" s="2" t="s">
        <v>1163</v>
      </c>
      <c r="D383" s="3">
        <v>44615</v>
      </c>
      <c r="E383" s="4">
        <v>1947.7</v>
      </c>
      <c r="F383" s="3">
        <v>44823</v>
      </c>
      <c r="G383" s="3"/>
      <c r="H383" s="3">
        <v>44675</v>
      </c>
      <c r="I383" s="37" t="s">
        <v>1164</v>
      </c>
      <c r="J383" s="37"/>
      <c r="K383" s="3">
        <v>44855</v>
      </c>
      <c r="L383" s="4">
        <v>1947.7</v>
      </c>
      <c r="M383" s="5">
        <v>60</v>
      </c>
      <c r="N383" s="5">
        <f t="shared" si="15"/>
        <v>32</v>
      </c>
      <c r="O383" s="5">
        <f t="shared" si="16"/>
        <v>-28</v>
      </c>
      <c r="P383" s="4">
        <f t="shared" si="17"/>
        <v>-54535.6</v>
      </c>
    </row>
    <row r="384" spans="1:16" ht="27">
      <c r="A384" s="9" t="s">
        <v>346</v>
      </c>
      <c r="B384" s="1" t="s">
        <v>347</v>
      </c>
      <c r="C384" s="2" t="s">
        <v>1165</v>
      </c>
      <c r="D384" s="3">
        <v>44722</v>
      </c>
      <c r="E384" s="4">
        <v>1603.67</v>
      </c>
      <c r="F384" s="3">
        <v>44729</v>
      </c>
      <c r="G384" s="3">
        <v>44728.3</v>
      </c>
      <c r="H384" s="3">
        <v>44787</v>
      </c>
      <c r="I384" s="37" t="s">
        <v>1166</v>
      </c>
      <c r="J384" s="37"/>
      <c r="K384" s="3">
        <v>44858</v>
      </c>
      <c r="L384" s="4">
        <v>1457.88</v>
      </c>
      <c r="M384" s="5">
        <v>59</v>
      </c>
      <c r="N384" s="5">
        <f t="shared" si="15"/>
        <v>129</v>
      </c>
      <c r="O384" s="5">
        <f t="shared" si="16"/>
        <v>70</v>
      </c>
      <c r="P384" s="4">
        <f t="shared" si="17"/>
        <v>102051.6</v>
      </c>
    </row>
    <row r="385" spans="1:16" ht="27">
      <c r="A385" s="9" t="s">
        <v>606</v>
      </c>
      <c r="B385" s="1" t="s">
        <v>607</v>
      </c>
      <c r="C385" s="2" t="s">
        <v>1167</v>
      </c>
      <c r="D385" s="3">
        <v>44813</v>
      </c>
      <c r="E385" s="4">
        <v>15751.23</v>
      </c>
      <c r="F385" s="3">
        <v>44817</v>
      </c>
      <c r="G385" s="3">
        <v>44816.301388888889</v>
      </c>
      <c r="H385" s="3">
        <v>44874</v>
      </c>
      <c r="I385" s="37" t="s">
        <v>1168</v>
      </c>
      <c r="J385" s="37"/>
      <c r="K385" s="3">
        <v>44859</v>
      </c>
      <c r="L385" s="4">
        <v>14319.3</v>
      </c>
      <c r="M385" s="5">
        <v>58</v>
      </c>
      <c r="N385" s="5">
        <f t="shared" si="15"/>
        <v>42</v>
      </c>
      <c r="O385" s="5">
        <f t="shared" si="16"/>
        <v>-16</v>
      </c>
      <c r="P385" s="4">
        <f t="shared" si="17"/>
        <v>-229108.8</v>
      </c>
    </row>
    <row r="386" spans="1:16" ht="18">
      <c r="A386" s="9" t="s">
        <v>493</v>
      </c>
      <c r="B386" s="1" t="s">
        <v>494</v>
      </c>
      <c r="C386" s="2" t="s">
        <v>1169</v>
      </c>
      <c r="D386" s="3">
        <v>44816</v>
      </c>
      <c r="E386" s="4">
        <v>6781.98</v>
      </c>
      <c r="F386" s="3">
        <v>44818</v>
      </c>
      <c r="G386" s="3">
        <v>44818.31517361111</v>
      </c>
      <c r="H386" s="3">
        <v>44878</v>
      </c>
      <c r="I386" s="37" t="s">
        <v>1170</v>
      </c>
      <c r="J386" s="37"/>
      <c r="K386" s="3">
        <v>44862</v>
      </c>
      <c r="L386" s="4">
        <v>5559</v>
      </c>
      <c r="M386" s="5">
        <v>60</v>
      </c>
      <c r="N386" s="5">
        <f t="shared" si="15"/>
        <v>44</v>
      </c>
      <c r="O386" s="5">
        <f t="shared" si="16"/>
        <v>-16</v>
      </c>
      <c r="P386" s="4">
        <f t="shared" si="17"/>
        <v>-88944</v>
      </c>
    </row>
    <row r="387" spans="1:16" ht="36">
      <c r="A387" s="9" t="s">
        <v>719</v>
      </c>
      <c r="B387" s="1" t="s">
        <v>720</v>
      </c>
      <c r="C387" s="2" t="s">
        <v>1171</v>
      </c>
      <c r="D387" s="3">
        <v>44880</v>
      </c>
      <c r="E387" s="4">
        <v>2533.1799999999998</v>
      </c>
      <c r="F387" s="3">
        <v>44882</v>
      </c>
      <c r="G387" s="3">
        <v>44881.354571759257</v>
      </c>
      <c r="H387" s="3">
        <v>44940</v>
      </c>
      <c r="I387" s="37" t="s">
        <v>1172</v>
      </c>
      <c r="J387" s="37"/>
      <c r="K387" s="3">
        <v>44911</v>
      </c>
      <c r="L387" s="4">
        <v>2076.38</v>
      </c>
      <c r="M387" s="5">
        <v>59</v>
      </c>
      <c r="N387" s="5">
        <f t="shared" si="15"/>
        <v>29</v>
      </c>
      <c r="O387" s="5">
        <f t="shared" si="16"/>
        <v>-30</v>
      </c>
      <c r="P387" s="4">
        <f t="shared" si="17"/>
        <v>-62291.4</v>
      </c>
    </row>
    <row r="388" spans="1:16" ht="36">
      <c r="A388" s="9" t="s">
        <v>477</v>
      </c>
      <c r="B388" s="1" t="s">
        <v>478</v>
      </c>
      <c r="C388" s="2" t="s">
        <v>1173</v>
      </c>
      <c r="D388" s="3">
        <v>44882</v>
      </c>
      <c r="E388" s="4">
        <v>5947.62</v>
      </c>
      <c r="F388" s="3">
        <v>44883</v>
      </c>
      <c r="G388" s="3">
        <v>44883.329398148147</v>
      </c>
      <c r="H388" s="3">
        <v>44943</v>
      </c>
      <c r="I388" s="37" t="s">
        <v>1174</v>
      </c>
      <c r="J388" s="37"/>
      <c r="K388" s="3">
        <v>44911</v>
      </c>
      <c r="L388" s="4">
        <v>4875.1000000000004</v>
      </c>
      <c r="M388" s="5">
        <v>60</v>
      </c>
      <c r="N388" s="5">
        <f t="shared" ref="N388:N451" si="18">+K388-F388</f>
        <v>28</v>
      </c>
      <c r="O388" s="5">
        <f t="shared" ref="O388:O451" si="19">+N388-M388</f>
        <v>-32</v>
      </c>
      <c r="P388" s="4">
        <f t="shared" ref="P388:P451" si="20">+L388*O388</f>
        <v>-156003.20000000001</v>
      </c>
    </row>
    <row r="389" spans="1:16" ht="27">
      <c r="A389" s="9" t="s">
        <v>370</v>
      </c>
      <c r="B389" s="1" t="s">
        <v>371</v>
      </c>
      <c r="C389" s="2" t="s">
        <v>766</v>
      </c>
      <c r="D389" s="3">
        <v>44830</v>
      </c>
      <c r="E389" s="4">
        <v>13.49</v>
      </c>
      <c r="F389" s="3">
        <v>44833</v>
      </c>
      <c r="G389" s="3">
        <v>44833.346307870372</v>
      </c>
      <c r="H389" s="3">
        <v>44892</v>
      </c>
      <c r="I389" s="37" t="s">
        <v>1175</v>
      </c>
      <c r="J389" s="37"/>
      <c r="K389" s="3">
        <v>44854</v>
      </c>
      <c r="L389" s="4">
        <v>13.49</v>
      </c>
      <c r="M389" s="5">
        <v>59</v>
      </c>
      <c r="N389" s="5">
        <f t="shared" si="18"/>
        <v>21</v>
      </c>
      <c r="O389" s="5">
        <f t="shared" si="19"/>
        <v>-38</v>
      </c>
      <c r="P389" s="4">
        <f t="shared" si="20"/>
        <v>-512.62</v>
      </c>
    </row>
    <row r="390" spans="1:16" ht="27">
      <c r="A390" s="9" t="s">
        <v>370</v>
      </c>
      <c r="B390" s="1" t="s">
        <v>371</v>
      </c>
      <c r="C390" s="2" t="s">
        <v>766</v>
      </c>
      <c r="D390" s="3">
        <v>44830</v>
      </c>
      <c r="E390" s="4">
        <v>291.51</v>
      </c>
      <c r="F390" s="3">
        <v>44833</v>
      </c>
      <c r="G390" s="3">
        <v>44833.346307870372</v>
      </c>
      <c r="H390" s="3">
        <v>44892</v>
      </c>
      <c r="I390" s="37" t="s">
        <v>1175</v>
      </c>
      <c r="J390" s="37"/>
      <c r="K390" s="3">
        <v>44854</v>
      </c>
      <c r="L390" s="4">
        <v>291.51</v>
      </c>
      <c r="M390" s="5">
        <v>59</v>
      </c>
      <c r="N390" s="5">
        <f t="shared" si="18"/>
        <v>21</v>
      </c>
      <c r="O390" s="5">
        <f t="shared" si="19"/>
        <v>-38</v>
      </c>
      <c r="P390" s="4">
        <f t="shared" si="20"/>
        <v>-11077.38</v>
      </c>
    </row>
    <row r="391" spans="1:16" ht="54">
      <c r="A391" s="9" t="s">
        <v>20</v>
      </c>
      <c r="B391" s="1" t="s">
        <v>21</v>
      </c>
      <c r="C391" s="2" t="s">
        <v>1176</v>
      </c>
      <c r="D391" s="3">
        <v>44827</v>
      </c>
      <c r="E391" s="4">
        <v>1028.46</v>
      </c>
      <c r="F391" s="3">
        <v>44830</v>
      </c>
      <c r="G391" s="3">
        <v>44830.299664351849</v>
      </c>
      <c r="H391" s="3">
        <v>44887</v>
      </c>
      <c r="I391" s="37" t="s">
        <v>1177</v>
      </c>
      <c r="J391" s="37"/>
      <c r="K391" s="3">
        <v>44858</v>
      </c>
      <c r="L391" s="4">
        <v>843</v>
      </c>
      <c r="M391" s="5">
        <v>57</v>
      </c>
      <c r="N391" s="5">
        <f t="shared" si="18"/>
        <v>28</v>
      </c>
      <c r="O391" s="5">
        <f t="shared" si="19"/>
        <v>-29</v>
      </c>
      <c r="P391" s="4">
        <f t="shared" si="20"/>
        <v>-24447</v>
      </c>
    </row>
    <row r="392" spans="1:16" ht="18">
      <c r="A392" s="9" t="s">
        <v>411</v>
      </c>
      <c r="B392" s="1" t="s">
        <v>412</v>
      </c>
      <c r="C392" s="2" t="s">
        <v>1178</v>
      </c>
      <c r="D392" s="3">
        <v>44819</v>
      </c>
      <c r="E392" s="4">
        <v>4.03</v>
      </c>
      <c r="F392" s="3">
        <v>44824</v>
      </c>
      <c r="G392" s="3">
        <v>44823.313831018517</v>
      </c>
      <c r="H392" s="3">
        <v>44880</v>
      </c>
      <c r="I392" s="37" t="s">
        <v>1179</v>
      </c>
      <c r="J392" s="37"/>
      <c r="K392" s="3">
        <v>44862</v>
      </c>
      <c r="L392" s="4">
        <v>3.3</v>
      </c>
      <c r="M392" s="5">
        <v>57</v>
      </c>
      <c r="N392" s="5">
        <f t="shared" si="18"/>
        <v>38</v>
      </c>
      <c r="O392" s="5">
        <f t="shared" si="19"/>
        <v>-19</v>
      </c>
      <c r="P392" s="4">
        <f t="shared" si="20"/>
        <v>-62.699999999999996</v>
      </c>
    </row>
    <row r="393" spans="1:16" ht="18">
      <c r="A393" s="9" t="s">
        <v>411</v>
      </c>
      <c r="B393" s="1" t="s">
        <v>412</v>
      </c>
      <c r="C393" s="2" t="s">
        <v>1180</v>
      </c>
      <c r="D393" s="3">
        <v>44819</v>
      </c>
      <c r="E393" s="4">
        <v>82.07</v>
      </c>
      <c r="F393" s="3">
        <v>44824</v>
      </c>
      <c r="G393" s="3">
        <v>44823.313854166663</v>
      </c>
      <c r="H393" s="3">
        <v>44880</v>
      </c>
      <c r="I393" s="37" t="s">
        <v>1179</v>
      </c>
      <c r="J393" s="37"/>
      <c r="K393" s="3">
        <v>44862</v>
      </c>
      <c r="L393" s="4">
        <v>78.16</v>
      </c>
      <c r="M393" s="5">
        <v>57</v>
      </c>
      <c r="N393" s="5">
        <f t="shared" si="18"/>
        <v>38</v>
      </c>
      <c r="O393" s="5">
        <f t="shared" si="19"/>
        <v>-19</v>
      </c>
      <c r="P393" s="4">
        <f t="shared" si="20"/>
        <v>-1485.04</v>
      </c>
    </row>
    <row r="394" spans="1:16" ht="18">
      <c r="A394" s="9" t="s">
        <v>411</v>
      </c>
      <c r="B394" s="1" t="s">
        <v>412</v>
      </c>
      <c r="C394" s="2" t="s">
        <v>1180</v>
      </c>
      <c r="D394" s="3">
        <v>44819</v>
      </c>
      <c r="E394" s="4">
        <v>4.03</v>
      </c>
      <c r="F394" s="3">
        <v>44824</v>
      </c>
      <c r="G394" s="3">
        <v>44823.313854166663</v>
      </c>
      <c r="H394" s="3">
        <v>44880</v>
      </c>
      <c r="I394" s="37" t="s">
        <v>1179</v>
      </c>
      <c r="J394" s="37"/>
      <c r="K394" s="3">
        <v>44862</v>
      </c>
      <c r="L394" s="4">
        <v>3.3</v>
      </c>
      <c r="M394" s="5">
        <v>57</v>
      </c>
      <c r="N394" s="5">
        <f t="shared" si="18"/>
        <v>38</v>
      </c>
      <c r="O394" s="5">
        <f t="shared" si="19"/>
        <v>-19</v>
      </c>
      <c r="P394" s="4">
        <f t="shared" si="20"/>
        <v>-62.699999999999996</v>
      </c>
    </row>
    <row r="395" spans="1:16" ht="18">
      <c r="A395" s="9" t="s">
        <v>411</v>
      </c>
      <c r="B395" s="1" t="s">
        <v>412</v>
      </c>
      <c r="C395" s="2" t="s">
        <v>1178</v>
      </c>
      <c r="D395" s="3">
        <v>44819</v>
      </c>
      <c r="E395" s="4">
        <v>32.75</v>
      </c>
      <c r="F395" s="3">
        <v>44824</v>
      </c>
      <c r="G395" s="3">
        <v>44823.313831018517</v>
      </c>
      <c r="H395" s="3">
        <v>44880</v>
      </c>
      <c r="I395" s="37" t="s">
        <v>1179</v>
      </c>
      <c r="J395" s="37"/>
      <c r="K395" s="3">
        <v>44862</v>
      </c>
      <c r="L395" s="4">
        <v>31.19</v>
      </c>
      <c r="M395" s="5">
        <v>57</v>
      </c>
      <c r="N395" s="5">
        <f t="shared" si="18"/>
        <v>38</v>
      </c>
      <c r="O395" s="5">
        <f t="shared" si="19"/>
        <v>-19</v>
      </c>
      <c r="P395" s="4">
        <f t="shared" si="20"/>
        <v>-592.61</v>
      </c>
    </row>
    <row r="396" spans="1:16" ht="18">
      <c r="A396" s="9" t="s">
        <v>693</v>
      </c>
      <c r="B396" s="1" t="s">
        <v>694</v>
      </c>
      <c r="C396" s="2" t="s">
        <v>1181</v>
      </c>
      <c r="D396" s="3">
        <v>44833</v>
      </c>
      <c r="E396" s="4">
        <v>3853.98</v>
      </c>
      <c r="F396" s="3">
        <v>44838</v>
      </c>
      <c r="G396" s="3">
        <v>44838.308344907404</v>
      </c>
      <c r="H396" s="3">
        <v>44897</v>
      </c>
      <c r="I396" s="37" t="s">
        <v>1182</v>
      </c>
      <c r="J396" s="37"/>
      <c r="K396" s="3">
        <v>44875</v>
      </c>
      <c r="L396" s="4">
        <v>3159</v>
      </c>
      <c r="M396" s="5">
        <v>59</v>
      </c>
      <c r="N396" s="5">
        <f t="shared" si="18"/>
        <v>37</v>
      </c>
      <c r="O396" s="5">
        <f t="shared" si="19"/>
        <v>-22</v>
      </c>
      <c r="P396" s="4">
        <f t="shared" si="20"/>
        <v>-69498</v>
      </c>
    </row>
    <row r="397" spans="1:16" ht="18">
      <c r="A397" s="9" t="s">
        <v>626</v>
      </c>
      <c r="B397" s="1" t="s">
        <v>627</v>
      </c>
      <c r="C397" s="2" t="s">
        <v>1184</v>
      </c>
      <c r="D397" s="3">
        <v>44657</v>
      </c>
      <c r="E397" s="4">
        <v>55</v>
      </c>
      <c r="F397" s="3">
        <v>44662</v>
      </c>
      <c r="G397" s="3">
        <v>44659.310578703706</v>
      </c>
      <c r="H397" s="3">
        <v>44718</v>
      </c>
      <c r="I397" s="37" t="s">
        <v>1185</v>
      </c>
      <c r="J397" s="37"/>
      <c r="K397" s="3">
        <v>44844</v>
      </c>
      <c r="L397" s="4">
        <v>50</v>
      </c>
      <c r="M397" s="5">
        <v>59</v>
      </c>
      <c r="N397" s="5">
        <f t="shared" si="18"/>
        <v>182</v>
      </c>
      <c r="O397" s="5">
        <f t="shared" si="19"/>
        <v>123</v>
      </c>
      <c r="P397" s="4">
        <f t="shared" si="20"/>
        <v>6150</v>
      </c>
    </row>
    <row r="398" spans="1:16" ht="18">
      <c r="A398" s="9" t="s">
        <v>626</v>
      </c>
      <c r="B398" s="1" t="s">
        <v>627</v>
      </c>
      <c r="C398" s="2" t="s">
        <v>1186</v>
      </c>
      <c r="D398" s="3">
        <v>44806</v>
      </c>
      <c r="E398" s="4">
        <v>55</v>
      </c>
      <c r="F398" s="3">
        <v>44811</v>
      </c>
      <c r="G398" s="3">
        <v>44810.381377314814</v>
      </c>
      <c r="H398" s="3">
        <v>44869</v>
      </c>
      <c r="I398" s="37" t="s">
        <v>1185</v>
      </c>
      <c r="J398" s="37"/>
      <c r="K398" s="3">
        <v>44844</v>
      </c>
      <c r="L398" s="4">
        <v>50</v>
      </c>
      <c r="M398" s="5">
        <v>59</v>
      </c>
      <c r="N398" s="5">
        <f t="shared" si="18"/>
        <v>33</v>
      </c>
      <c r="O398" s="5">
        <f t="shared" si="19"/>
        <v>-26</v>
      </c>
      <c r="P398" s="4">
        <f t="shared" si="20"/>
        <v>-1300</v>
      </c>
    </row>
    <row r="399" spans="1:16" ht="27">
      <c r="A399" s="9" t="s">
        <v>409</v>
      </c>
      <c r="B399" s="1" t="s">
        <v>410</v>
      </c>
      <c r="C399" s="2" t="s">
        <v>1187</v>
      </c>
      <c r="D399" s="3">
        <v>44826</v>
      </c>
      <c r="E399" s="4">
        <v>6134.16</v>
      </c>
      <c r="F399" s="3">
        <v>44827</v>
      </c>
      <c r="G399" s="3">
        <v>44827.334618055553</v>
      </c>
      <c r="H399" s="3">
        <v>44886</v>
      </c>
      <c r="I399" s="37" t="s">
        <v>1188</v>
      </c>
      <c r="J399" s="37"/>
      <c r="K399" s="3">
        <v>44858</v>
      </c>
      <c r="L399" s="4">
        <v>5028</v>
      </c>
      <c r="M399" s="5">
        <v>59</v>
      </c>
      <c r="N399" s="5">
        <f t="shared" si="18"/>
        <v>31</v>
      </c>
      <c r="O399" s="5">
        <f t="shared" si="19"/>
        <v>-28</v>
      </c>
      <c r="P399" s="4">
        <f t="shared" si="20"/>
        <v>-140784</v>
      </c>
    </row>
    <row r="400" spans="1:16" ht="27">
      <c r="A400" s="9" t="s">
        <v>905</v>
      </c>
      <c r="B400" s="1" t="s">
        <v>906</v>
      </c>
      <c r="C400" s="2" t="s">
        <v>1189</v>
      </c>
      <c r="D400" s="3">
        <v>44858</v>
      </c>
      <c r="E400" s="4">
        <v>6417.2</v>
      </c>
      <c r="F400" s="3">
        <v>44861</v>
      </c>
      <c r="G400" s="3">
        <v>44859.299062500002</v>
      </c>
      <c r="H400" s="3">
        <v>44918</v>
      </c>
      <c r="I400" s="37" t="s">
        <v>1190</v>
      </c>
      <c r="J400" s="37"/>
      <c r="K400" s="3">
        <v>44896</v>
      </c>
      <c r="L400" s="4">
        <v>5260</v>
      </c>
      <c r="M400" s="5">
        <v>59</v>
      </c>
      <c r="N400" s="5">
        <f t="shared" si="18"/>
        <v>35</v>
      </c>
      <c r="O400" s="5">
        <f t="shared" si="19"/>
        <v>-24</v>
      </c>
      <c r="P400" s="4">
        <f t="shared" si="20"/>
        <v>-126240</v>
      </c>
    </row>
    <row r="401" spans="1:16" ht="18">
      <c r="A401" s="9" t="s">
        <v>1191</v>
      </c>
      <c r="B401" s="1" t="s">
        <v>1192</v>
      </c>
      <c r="C401" s="2" t="s">
        <v>1193</v>
      </c>
      <c r="D401" s="3">
        <v>44865</v>
      </c>
      <c r="E401" s="4">
        <v>190.32</v>
      </c>
      <c r="F401" s="3">
        <v>44873</v>
      </c>
      <c r="G401" s="3">
        <v>44869.320208333331</v>
      </c>
      <c r="H401" s="3">
        <v>44929</v>
      </c>
      <c r="I401" s="37" t="s">
        <v>1194</v>
      </c>
      <c r="J401" s="37"/>
      <c r="K401" s="3">
        <v>44900</v>
      </c>
      <c r="L401" s="4">
        <v>156</v>
      </c>
      <c r="M401" s="5">
        <v>60</v>
      </c>
      <c r="N401" s="5">
        <f t="shared" si="18"/>
        <v>27</v>
      </c>
      <c r="O401" s="5">
        <f t="shared" si="19"/>
        <v>-33</v>
      </c>
      <c r="P401" s="4">
        <f t="shared" si="20"/>
        <v>-5148</v>
      </c>
    </row>
    <row r="402" spans="1:16" ht="18">
      <c r="A402" s="9" t="s">
        <v>762</v>
      </c>
      <c r="B402" s="1" t="s">
        <v>763</v>
      </c>
      <c r="C402" s="2" t="s">
        <v>381</v>
      </c>
      <c r="D402" s="3">
        <v>44877</v>
      </c>
      <c r="E402" s="4">
        <v>8246.2999999999993</v>
      </c>
      <c r="F402" s="3">
        <v>44880</v>
      </c>
      <c r="G402" s="3">
        <v>44880.315451388888</v>
      </c>
      <c r="H402" s="3">
        <v>44940</v>
      </c>
      <c r="I402" s="37" t="s">
        <v>1195</v>
      </c>
      <c r="J402" s="37"/>
      <c r="K402" s="3">
        <v>44900</v>
      </c>
      <c r="L402" s="4">
        <v>8246.2999999999993</v>
      </c>
      <c r="M402" s="5">
        <v>60</v>
      </c>
      <c r="N402" s="5">
        <f t="shared" si="18"/>
        <v>20</v>
      </c>
      <c r="O402" s="5">
        <f t="shared" si="19"/>
        <v>-40</v>
      </c>
      <c r="P402" s="4">
        <f t="shared" si="20"/>
        <v>-329852</v>
      </c>
    </row>
    <row r="403" spans="1:16" ht="27">
      <c r="A403" s="9" t="s">
        <v>90</v>
      </c>
      <c r="B403" s="1" t="s">
        <v>91</v>
      </c>
      <c r="C403" s="2" t="s">
        <v>1196</v>
      </c>
      <c r="D403" s="3">
        <v>44869</v>
      </c>
      <c r="E403" s="4">
        <v>568.52</v>
      </c>
      <c r="F403" s="3">
        <v>44874</v>
      </c>
      <c r="G403" s="3">
        <v>44873.487303240741</v>
      </c>
      <c r="H403" s="3">
        <v>44932</v>
      </c>
      <c r="I403" s="37" t="s">
        <v>1197</v>
      </c>
      <c r="J403" s="37"/>
      <c r="K403" s="3">
        <v>44901</v>
      </c>
      <c r="L403" s="4">
        <v>466</v>
      </c>
      <c r="M403" s="5">
        <v>59</v>
      </c>
      <c r="N403" s="5">
        <f t="shared" si="18"/>
        <v>27</v>
      </c>
      <c r="O403" s="5">
        <f t="shared" si="19"/>
        <v>-32</v>
      </c>
      <c r="P403" s="4">
        <f t="shared" si="20"/>
        <v>-14912</v>
      </c>
    </row>
    <row r="404" spans="1:16" ht="18">
      <c r="A404" s="9" t="s">
        <v>354</v>
      </c>
      <c r="B404" s="1" t="s">
        <v>355</v>
      </c>
      <c r="C404" s="2" t="s">
        <v>318</v>
      </c>
      <c r="D404" s="3">
        <v>44896</v>
      </c>
      <c r="E404" s="4">
        <v>1500</v>
      </c>
      <c r="F404" s="3">
        <v>44897</v>
      </c>
      <c r="G404" s="3">
        <v>44897.572199074071</v>
      </c>
      <c r="H404" s="3">
        <v>44957</v>
      </c>
      <c r="I404" s="37" t="s">
        <v>1198</v>
      </c>
      <c r="J404" s="37"/>
      <c r="K404" s="3">
        <v>44902</v>
      </c>
      <c r="L404" s="4">
        <v>1500</v>
      </c>
      <c r="M404" s="5">
        <v>60</v>
      </c>
      <c r="N404" s="5">
        <f t="shared" si="18"/>
        <v>5</v>
      </c>
      <c r="O404" s="5">
        <f t="shared" si="19"/>
        <v>-55</v>
      </c>
      <c r="P404" s="4">
        <f t="shared" si="20"/>
        <v>-82500</v>
      </c>
    </row>
    <row r="405" spans="1:16" ht="27">
      <c r="A405" s="9" t="s">
        <v>237</v>
      </c>
      <c r="B405" s="1" t="s">
        <v>238</v>
      </c>
      <c r="C405" s="2" t="s">
        <v>1199</v>
      </c>
      <c r="D405" s="3">
        <v>44851</v>
      </c>
      <c r="E405" s="4">
        <v>2537.6</v>
      </c>
      <c r="F405" s="3">
        <v>44854</v>
      </c>
      <c r="G405" s="3">
        <v>44852.316412037035</v>
      </c>
      <c r="H405" s="3">
        <v>44911</v>
      </c>
      <c r="I405" s="37" t="s">
        <v>1200</v>
      </c>
      <c r="J405" s="37"/>
      <c r="K405" s="3">
        <v>44909</v>
      </c>
      <c r="L405" s="4">
        <v>2080</v>
      </c>
      <c r="M405" s="5">
        <v>59</v>
      </c>
      <c r="N405" s="5">
        <f t="shared" si="18"/>
        <v>55</v>
      </c>
      <c r="O405" s="5">
        <f t="shared" si="19"/>
        <v>-4</v>
      </c>
      <c r="P405" s="4">
        <f t="shared" si="20"/>
        <v>-8320</v>
      </c>
    </row>
    <row r="406" spans="1:16" ht="63">
      <c r="A406" s="9" t="s">
        <v>288</v>
      </c>
      <c r="B406" s="1" t="s">
        <v>289</v>
      </c>
      <c r="C406" s="2" t="s">
        <v>1201</v>
      </c>
      <c r="D406" s="3">
        <v>44774</v>
      </c>
      <c r="E406" s="4">
        <v>4033.32</v>
      </c>
      <c r="F406" s="3">
        <v>44784</v>
      </c>
      <c r="G406" s="3">
        <v>44784.318958333337</v>
      </c>
      <c r="H406" s="3">
        <v>44843</v>
      </c>
      <c r="I406" s="37" t="s">
        <v>1202</v>
      </c>
      <c r="J406" s="37"/>
      <c r="K406" s="3">
        <v>44909</v>
      </c>
      <c r="L406" s="4">
        <v>3306</v>
      </c>
      <c r="M406" s="5">
        <v>59</v>
      </c>
      <c r="N406" s="5">
        <f t="shared" si="18"/>
        <v>125</v>
      </c>
      <c r="O406" s="5">
        <f t="shared" si="19"/>
        <v>66</v>
      </c>
      <c r="P406" s="4">
        <f t="shared" si="20"/>
        <v>218196</v>
      </c>
    </row>
    <row r="407" spans="1:16" ht="54">
      <c r="A407" s="9" t="s">
        <v>111</v>
      </c>
      <c r="B407" s="1" t="s">
        <v>112</v>
      </c>
      <c r="C407" s="2" t="s">
        <v>1203</v>
      </c>
      <c r="D407" s="3">
        <v>44873</v>
      </c>
      <c r="E407" s="4">
        <v>14281.8</v>
      </c>
      <c r="F407" s="3">
        <v>44875</v>
      </c>
      <c r="G407" s="3">
        <v>44874.325578703705</v>
      </c>
      <c r="H407" s="3">
        <v>44933</v>
      </c>
      <c r="I407" s="37" t="s">
        <v>1204</v>
      </c>
      <c r="J407" s="37"/>
      <c r="K407" s="3">
        <v>44909</v>
      </c>
      <c r="L407" s="4">
        <v>14281.8</v>
      </c>
      <c r="M407" s="5">
        <v>59</v>
      </c>
      <c r="N407" s="5">
        <f t="shared" si="18"/>
        <v>34</v>
      </c>
      <c r="O407" s="5">
        <f t="shared" si="19"/>
        <v>-25</v>
      </c>
      <c r="P407" s="4">
        <f t="shared" si="20"/>
        <v>-357045</v>
      </c>
    </row>
    <row r="408" spans="1:16" ht="54">
      <c r="A408" s="9" t="s">
        <v>111</v>
      </c>
      <c r="B408" s="1" t="s">
        <v>112</v>
      </c>
      <c r="C408" s="2" t="s">
        <v>1205</v>
      </c>
      <c r="D408" s="3">
        <v>44846</v>
      </c>
      <c r="E408" s="4">
        <v>14281.8</v>
      </c>
      <c r="F408" s="3">
        <v>44851</v>
      </c>
      <c r="G408" s="3">
        <v>44847.320694444446</v>
      </c>
      <c r="H408" s="3">
        <v>44906</v>
      </c>
      <c r="I408" s="37" t="s">
        <v>1204</v>
      </c>
      <c r="J408" s="37"/>
      <c r="K408" s="3">
        <v>44909</v>
      </c>
      <c r="L408" s="4">
        <v>14281.8</v>
      </c>
      <c r="M408" s="5">
        <v>59</v>
      </c>
      <c r="N408" s="5">
        <f t="shared" si="18"/>
        <v>58</v>
      </c>
      <c r="O408" s="5">
        <f t="shared" si="19"/>
        <v>-1</v>
      </c>
      <c r="P408" s="4">
        <f t="shared" si="20"/>
        <v>-14281.8</v>
      </c>
    </row>
    <row r="409" spans="1:16" ht="27">
      <c r="A409" s="9" t="s">
        <v>389</v>
      </c>
      <c r="B409" s="1" t="s">
        <v>390</v>
      </c>
      <c r="C409" s="2" t="s">
        <v>246</v>
      </c>
      <c r="D409" s="3">
        <v>44838</v>
      </c>
      <c r="E409" s="4">
        <v>2500</v>
      </c>
      <c r="F409" s="3">
        <v>44840</v>
      </c>
      <c r="G409" s="3">
        <v>44840.322650462964</v>
      </c>
      <c r="H409" s="3">
        <v>44900</v>
      </c>
      <c r="I409" s="37" t="s">
        <v>1207</v>
      </c>
      <c r="J409" s="37"/>
      <c r="K409" s="3">
        <v>44845</v>
      </c>
      <c r="L409" s="4">
        <v>2500</v>
      </c>
      <c r="M409" s="5">
        <v>60</v>
      </c>
      <c r="N409" s="5">
        <f t="shared" si="18"/>
        <v>5</v>
      </c>
      <c r="O409" s="5">
        <f t="shared" si="19"/>
        <v>-55</v>
      </c>
      <c r="P409" s="4">
        <f t="shared" si="20"/>
        <v>-137500</v>
      </c>
    </row>
    <row r="410" spans="1:16" ht="18">
      <c r="A410" s="9" t="s">
        <v>724</v>
      </c>
      <c r="B410" s="1" t="s">
        <v>725</v>
      </c>
      <c r="C410" s="2" t="s">
        <v>1208</v>
      </c>
      <c r="D410" s="3">
        <v>44804</v>
      </c>
      <c r="E410" s="4">
        <v>1127.98</v>
      </c>
      <c r="F410" s="3">
        <v>44823</v>
      </c>
      <c r="G410" s="3">
        <v>44823.312905092593</v>
      </c>
      <c r="H410" s="3">
        <v>44880</v>
      </c>
      <c r="I410" s="37" t="s">
        <v>1209</v>
      </c>
      <c r="J410" s="37"/>
      <c r="K410" s="3">
        <v>44867</v>
      </c>
      <c r="L410" s="4">
        <v>1084.5999999999999</v>
      </c>
      <c r="M410" s="5">
        <v>57</v>
      </c>
      <c r="N410" s="5">
        <f t="shared" si="18"/>
        <v>44</v>
      </c>
      <c r="O410" s="5">
        <f t="shared" si="19"/>
        <v>-13</v>
      </c>
      <c r="P410" s="4">
        <f t="shared" si="20"/>
        <v>-14099.8</v>
      </c>
    </row>
    <row r="411" spans="1:16" ht="18">
      <c r="A411" s="9" t="s">
        <v>724</v>
      </c>
      <c r="B411" s="1" t="s">
        <v>725</v>
      </c>
      <c r="C411" s="2" t="s">
        <v>1210</v>
      </c>
      <c r="D411" s="3">
        <v>44804</v>
      </c>
      <c r="E411" s="4">
        <v>610</v>
      </c>
      <c r="F411" s="3">
        <v>44823</v>
      </c>
      <c r="G411" s="3">
        <v>44823.3125462963</v>
      </c>
      <c r="H411" s="3">
        <v>44880</v>
      </c>
      <c r="I411" s="37" t="s">
        <v>1209</v>
      </c>
      <c r="J411" s="37"/>
      <c r="K411" s="3">
        <v>44867</v>
      </c>
      <c r="L411" s="4">
        <v>500</v>
      </c>
      <c r="M411" s="5">
        <v>57</v>
      </c>
      <c r="N411" s="5">
        <f t="shared" si="18"/>
        <v>44</v>
      </c>
      <c r="O411" s="5">
        <f t="shared" si="19"/>
        <v>-13</v>
      </c>
      <c r="P411" s="4">
        <f t="shared" si="20"/>
        <v>-6500</v>
      </c>
    </row>
    <row r="412" spans="1:16" ht="18">
      <c r="A412" s="9" t="s">
        <v>724</v>
      </c>
      <c r="B412" s="1" t="s">
        <v>725</v>
      </c>
      <c r="C412" s="2" t="s">
        <v>1211</v>
      </c>
      <c r="D412" s="3">
        <v>44804</v>
      </c>
      <c r="E412" s="4">
        <v>2287.5</v>
      </c>
      <c r="F412" s="3">
        <v>44823</v>
      </c>
      <c r="G412" s="3">
        <v>44823.312858796293</v>
      </c>
      <c r="H412" s="3">
        <v>44880</v>
      </c>
      <c r="I412" s="37" t="s">
        <v>1209</v>
      </c>
      <c r="J412" s="37"/>
      <c r="K412" s="3">
        <v>44867</v>
      </c>
      <c r="L412" s="4">
        <v>1875</v>
      </c>
      <c r="M412" s="5">
        <v>57</v>
      </c>
      <c r="N412" s="5">
        <f t="shared" si="18"/>
        <v>44</v>
      </c>
      <c r="O412" s="5">
        <f t="shared" si="19"/>
        <v>-13</v>
      </c>
      <c r="P412" s="4">
        <f t="shared" si="20"/>
        <v>-24375</v>
      </c>
    </row>
    <row r="413" spans="1:16" ht="18">
      <c r="A413" s="9" t="s">
        <v>724</v>
      </c>
      <c r="B413" s="1" t="s">
        <v>725</v>
      </c>
      <c r="C413" s="2" t="s">
        <v>1212</v>
      </c>
      <c r="D413" s="3">
        <v>44804</v>
      </c>
      <c r="E413" s="4">
        <v>966.68</v>
      </c>
      <c r="F413" s="3">
        <v>44823</v>
      </c>
      <c r="G413" s="3">
        <v>44823.31287037037</v>
      </c>
      <c r="H413" s="3">
        <v>44880</v>
      </c>
      <c r="I413" s="37" t="s">
        <v>1209</v>
      </c>
      <c r="J413" s="37"/>
      <c r="K413" s="3">
        <v>44867</v>
      </c>
      <c r="L413" s="4">
        <v>929.5</v>
      </c>
      <c r="M413" s="5">
        <v>57</v>
      </c>
      <c r="N413" s="5">
        <f t="shared" si="18"/>
        <v>44</v>
      </c>
      <c r="O413" s="5">
        <f t="shared" si="19"/>
        <v>-13</v>
      </c>
      <c r="P413" s="4">
        <f t="shared" si="20"/>
        <v>-12083.5</v>
      </c>
    </row>
    <row r="414" spans="1:16" ht="18">
      <c r="A414" s="9" t="s">
        <v>724</v>
      </c>
      <c r="B414" s="1" t="s">
        <v>725</v>
      </c>
      <c r="C414" s="2" t="s">
        <v>1213</v>
      </c>
      <c r="D414" s="3">
        <v>44804</v>
      </c>
      <c r="E414" s="4">
        <v>877.45</v>
      </c>
      <c r="F414" s="3">
        <v>44823</v>
      </c>
      <c r="G414" s="3">
        <v>44823.312673611108</v>
      </c>
      <c r="H414" s="3">
        <v>44880</v>
      </c>
      <c r="I414" s="37" t="s">
        <v>1209</v>
      </c>
      <c r="J414" s="37"/>
      <c r="K414" s="3">
        <v>44867</v>
      </c>
      <c r="L414" s="4">
        <v>843.7</v>
      </c>
      <c r="M414" s="5">
        <v>57</v>
      </c>
      <c r="N414" s="5">
        <f t="shared" si="18"/>
        <v>44</v>
      </c>
      <c r="O414" s="5">
        <f t="shared" si="19"/>
        <v>-13</v>
      </c>
      <c r="P414" s="4">
        <f t="shared" si="20"/>
        <v>-10968.1</v>
      </c>
    </row>
    <row r="415" spans="1:16" ht="18">
      <c r="A415" s="9" t="s">
        <v>724</v>
      </c>
      <c r="B415" s="1" t="s">
        <v>725</v>
      </c>
      <c r="C415" s="2" t="s">
        <v>1214</v>
      </c>
      <c r="D415" s="3">
        <v>44804</v>
      </c>
      <c r="E415" s="4">
        <v>846.56</v>
      </c>
      <c r="F415" s="3">
        <v>44823</v>
      </c>
      <c r="G415" s="3">
        <v>44823.312986111108</v>
      </c>
      <c r="H415" s="3">
        <v>44880</v>
      </c>
      <c r="I415" s="37" t="s">
        <v>1209</v>
      </c>
      <c r="J415" s="37"/>
      <c r="K415" s="3">
        <v>44867</v>
      </c>
      <c r="L415" s="4">
        <v>814</v>
      </c>
      <c r="M415" s="5">
        <v>57</v>
      </c>
      <c r="N415" s="5">
        <f t="shared" si="18"/>
        <v>44</v>
      </c>
      <c r="O415" s="5">
        <f t="shared" si="19"/>
        <v>-13</v>
      </c>
      <c r="P415" s="4">
        <f t="shared" si="20"/>
        <v>-10582</v>
      </c>
    </row>
    <row r="416" spans="1:16" ht="18">
      <c r="A416" s="9" t="s">
        <v>724</v>
      </c>
      <c r="B416" s="1" t="s">
        <v>725</v>
      </c>
      <c r="C416" s="2" t="s">
        <v>1215</v>
      </c>
      <c r="D416" s="3">
        <v>44804</v>
      </c>
      <c r="E416" s="4">
        <v>122</v>
      </c>
      <c r="F416" s="3">
        <v>44823</v>
      </c>
      <c r="G416" s="3">
        <v>44823.312581018516</v>
      </c>
      <c r="H416" s="3">
        <v>44880</v>
      </c>
      <c r="I416" s="37" t="s">
        <v>1209</v>
      </c>
      <c r="J416" s="37"/>
      <c r="K416" s="3">
        <v>44867</v>
      </c>
      <c r="L416" s="4">
        <v>100</v>
      </c>
      <c r="M416" s="5">
        <v>57</v>
      </c>
      <c r="N416" s="5">
        <f t="shared" si="18"/>
        <v>44</v>
      </c>
      <c r="O416" s="5">
        <f t="shared" si="19"/>
        <v>-13</v>
      </c>
      <c r="P416" s="4">
        <f t="shared" si="20"/>
        <v>-1300</v>
      </c>
    </row>
    <row r="417" spans="1:16" ht="18">
      <c r="A417" s="9" t="s">
        <v>724</v>
      </c>
      <c r="B417" s="1" t="s">
        <v>725</v>
      </c>
      <c r="C417" s="2" t="s">
        <v>1216</v>
      </c>
      <c r="D417" s="3">
        <v>44804</v>
      </c>
      <c r="E417" s="4">
        <v>563.99</v>
      </c>
      <c r="F417" s="3">
        <v>44823</v>
      </c>
      <c r="G417" s="3">
        <v>44823.3127662037</v>
      </c>
      <c r="H417" s="3">
        <v>44880</v>
      </c>
      <c r="I417" s="37" t="s">
        <v>1209</v>
      </c>
      <c r="J417" s="37"/>
      <c r="K417" s="3">
        <v>44867</v>
      </c>
      <c r="L417" s="4">
        <v>542.29999999999995</v>
      </c>
      <c r="M417" s="5">
        <v>57</v>
      </c>
      <c r="N417" s="5">
        <f t="shared" si="18"/>
        <v>44</v>
      </c>
      <c r="O417" s="5">
        <f t="shared" si="19"/>
        <v>-13</v>
      </c>
      <c r="P417" s="4">
        <f t="shared" si="20"/>
        <v>-7049.9</v>
      </c>
    </row>
    <row r="418" spans="1:16" ht="18">
      <c r="A418" s="9" t="s">
        <v>724</v>
      </c>
      <c r="B418" s="1" t="s">
        <v>725</v>
      </c>
      <c r="C418" s="2" t="s">
        <v>1217</v>
      </c>
      <c r="D418" s="3">
        <v>44804</v>
      </c>
      <c r="E418" s="4">
        <v>891.18</v>
      </c>
      <c r="F418" s="3">
        <v>44823</v>
      </c>
      <c r="G418" s="3">
        <v>44823.312604166669</v>
      </c>
      <c r="H418" s="3">
        <v>44880</v>
      </c>
      <c r="I418" s="37" t="s">
        <v>1209</v>
      </c>
      <c r="J418" s="37"/>
      <c r="K418" s="3">
        <v>44867</v>
      </c>
      <c r="L418" s="4">
        <v>856.9</v>
      </c>
      <c r="M418" s="5">
        <v>57</v>
      </c>
      <c r="N418" s="5">
        <f t="shared" si="18"/>
        <v>44</v>
      </c>
      <c r="O418" s="5">
        <f t="shared" si="19"/>
        <v>-13</v>
      </c>
      <c r="P418" s="4">
        <f t="shared" si="20"/>
        <v>-11139.699999999999</v>
      </c>
    </row>
    <row r="419" spans="1:16" ht="18">
      <c r="A419" s="9" t="s">
        <v>724</v>
      </c>
      <c r="B419" s="1" t="s">
        <v>725</v>
      </c>
      <c r="C419" s="2" t="s">
        <v>1218</v>
      </c>
      <c r="D419" s="3">
        <v>44804</v>
      </c>
      <c r="E419" s="4">
        <v>426.71</v>
      </c>
      <c r="F419" s="3">
        <v>44823</v>
      </c>
      <c r="G419" s="3">
        <v>44823.312974537039</v>
      </c>
      <c r="H419" s="3">
        <v>44880</v>
      </c>
      <c r="I419" s="37" t="s">
        <v>1209</v>
      </c>
      <c r="J419" s="37"/>
      <c r="K419" s="3">
        <v>44867</v>
      </c>
      <c r="L419" s="4">
        <v>410.3</v>
      </c>
      <c r="M419" s="5">
        <v>57</v>
      </c>
      <c r="N419" s="5">
        <f t="shared" si="18"/>
        <v>44</v>
      </c>
      <c r="O419" s="5">
        <f t="shared" si="19"/>
        <v>-13</v>
      </c>
      <c r="P419" s="4">
        <f t="shared" si="20"/>
        <v>-5333.9000000000005</v>
      </c>
    </row>
    <row r="420" spans="1:16" ht="18">
      <c r="A420" s="9" t="s">
        <v>724</v>
      </c>
      <c r="B420" s="1" t="s">
        <v>725</v>
      </c>
      <c r="C420" s="2" t="s">
        <v>1219</v>
      </c>
      <c r="D420" s="3">
        <v>44804</v>
      </c>
      <c r="E420" s="4">
        <v>219.6</v>
      </c>
      <c r="F420" s="3">
        <v>44823</v>
      </c>
      <c r="G420" s="3">
        <v>44823.312685185185</v>
      </c>
      <c r="H420" s="3">
        <v>44880</v>
      </c>
      <c r="I420" s="37" t="s">
        <v>1209</v>
      </c>
      <c r="J420" s="37"/>
      <c r="K420" s="3">
        <v>44867</v>
      </c>
      <c r="L420" s="4">
        <v>180</v>
      </c>
      <c r="M420" s="5">
        <v>57</v>
      </c>
      <c r="N420" s="5">
        <f t="shared" si="18"/>
        <v>44</v>
      </c>
      <c r="O420" s="5">
        <f t="shared" si="19"/>
        <v>-13</v>
      </c>
      <c r="P420" s="4">
        <f t="shared" si="20"/>
        <v>-2340</v>
      </c>
    </row>
    <row r="421" spans="1:16" ht="18">
      <c r="A421" s="9" t="s">
        <v>724</v>
      </c>
      <c r="B421" s="1" t="s">
        <v>725</v>
      </c>
      <c r="C421" s="2" t="s">
        <v>1220</v>
      </c>
      <c r="D421" s="3">
        <v>44804</v>
      </c>
      <c r="E421" s="4">
        <v>2287.5</v>
      </c>
      <c r="F421" s="3">
        <v>44823</v>
      </c>
      <c r="G421" s="3">
        <v>44823.312777777777</v>
      </c>
      <c r="H421" s="3">
        <v>44880</v>
      </c>
      <c r="I421" s="37" t="s">
        <v>1209</v>
      </c>
      <c r="J421" s="37"/>
      <c r="K421" s="3">
        <v>44867</v>
      </c>
      <c r="L421" s="4">
        <v>1875</v>
      </c>
      <c r="M421" s="5">
        <v>57</v>
      </c>
      <c r="N421" s="5">
        <f t="shared" si="18"/>
        <v>44</v>
      </c>
      <c r="O421" s="5">
        <f t="shared" si="19"/>
        <v>-13</v>
      </c>
      <c r="P421" s="4">
        <f t="shared" si="20"/>
        <v>-24375</v>
      </c>
    </row>
    <row r="422" spans="1:16" ht="27">
      <c r="A422" s="9" t="s">
        <v>391</v>
      </c>
      <c r="B422" s="1" t="s">
        <v>392</v>
      </c>
      <c r="C422" s="2" t="s">
        <v>1221</v>
      </c>
      <c r="D422" s="3">
        <v>44827</v>
      </c>
      <c r="E422" s="4">
        <v>4255.22</v>
      </c>
      <c r="F422" s="3">
        <v>44830</v>
      </c>
      <c r="G422" s="3">
        <v>44830.299826388888</v>
      </c>
      <c r="H422" s="3">
        <v>44887</v>
      </c>
      <c r="I422" s="37" t="s">
        <v>1222</v>
      </c>
      <c r="J422" s="37"/>
      <c r="K422" s="3">
        <v>44876</v>
      </c>
      <c r="L422" s="4">
        <v>3868.38</v>
      </c>
      <c r="M422" s="5">
        <v>57</v>
      </c>
      <c r="N422" s="5">
        <f t="shared" si="18"/>
        <v>46</v>
      </c>
      <c r="O422" s="5">
        <f t="shared" si="19"/>
        <v>-11</v>
      </c>
      <c r="P422" s="4">
        <f t="shared" si="20"/>
        <v>-42552.18</v>
      </c>
    </row>
    <row r="423" spans="1:16" ht="18">
      <c r="A423" s="9" t="s">
        <v>733</v>
      </c>
      <c r="B423" s="1" t="s">
        <v>734</v>
      </c>
      <c r="C423" s="2" t="s">
        <v>1223</v>
      </c>
      <c r="D423" s="3">
        <v>44834</v>
      </c>
      <c r="E423" s="4">
        <v>268.83</v>
      </c>
      <c r="F423" s="3">
        <v>44838</v>
      </c>
      <c r="G423" s="3">
        <v>44838.308692129627</v>
      </c>
      <c r="H423" s="3">
        <v>44898</v>
      </c>
      <c r="I423" s="37" t="s">
        <v>1224</v>
      </c>
      <c r="J423" s="37"/>
      <c r="K423" s="3">
        <v>44876</v>
      </c>
      <c r="L423" s="4">
        <v>220.34</v>
      </c>
      <c r="M423" s="5">
        <v>60</v>
      </c>
      <c r="N423" s="5">
        <f t="shared" si="18"/>
        <v>38</v>
      </c>
      <c r="O423" s="5">
        <f t="shared" si="19"/>
        <v>-22</v>
      </c>
      <c r="P423" s="4">
        <f t="shared" si="20"/>
        <v>-4847.4800000000005</v>
      </c>
    </row>
    <row r="424" spans="1:16" ht="18">
      <c r="A424" s="9" t="s">
        <v>733</v>
      </c>
      <c r="B424" s="1" t="s">
        <v>734</v>
      </c>
      <c r="C424" s="2" t="s">
        <v>1225</v>
      </c>
      <c r="D424" s="3">
        <v>44834</v>
      </c>
      <c r="E424" s="4">
        <v>37.82</v>
      </c>
      <c r="F424" s="3">
        <v>44839</v>
      </c>
      <c r="G424" s="3">
        <v>44839.300115740742</v>
      </c>
      <c r="H424" s="3">
        <v>44898</v>
      </c>
      <c r="I424" s="37" t="s">
        <v>1224</v>
      </c>
      <c r="J424" s="37"/>
      <c r="K424" s="3">
        <v>44876</v>
      </c>
      <c r="L424" s="4">
        <v>31</v>
      </c>
      <c r="M424" s="5">
        <v>59</v>
      </c>
      <c r="N424" s="5">
        <f t="shared" si="18"/>
        <v>37</v>
      </c>
      <c r="O424" s="5">
        <f t="shared" si="19"/>
        <v>-22</v>
      </c>
      <c r="P424" s="4">
        <f t="shared" si="20"/>
        <v>-682</v>
      </c>
    </row>
    <row r="425" spans="1:16" ht="18">
      <c r="A425" s="9" t="s">
        <v>733</v>
      </c>
      <c r="B425" s="1" t="s">
        <v>734</v>
      </c>
      <c r="C425" s="2" t="s">
        <v>1226</v>
      </c>
      <c r="D425" s="3">
        <v>44834</v>
      </c>
      <c r="E425" s="4">
        <v>1159.98</v>
      </c>
      <c r="F425" s="3">
        <v>44838</v>
      </c>
      <c r="G425" s="3">
        <v>44838.308703703704</v>
      </c>
      <c r="H425" s="3">
        <v>44898</v>
      </c>
      <c r="I425" s="37" t="s">
        <v>1224</v>
      </c>
      <c r="J425" s="37"/>
      <c r="K425" s="3">
        <v>44876</v>
      </c>
      <c r="L425" s="4">
        <v>950.8</v>
      </c>
      <c r="M425" s="5">
        <v>60</v>
      </c>
      <c r="N425" s="5">
        <f t="shared" si="18"/>
        <v>38</v>
      </c>
      <c r="O425" s="5">
        <f t="shared" si="19"/>
        <v>-22</v>
      </c>
      <c r="P425" s="4">
        <f t="shared" si="20"/>
        <v>-20917.599999999999</v>
      </c>
    </row>
    <row r="426" spans="1:16" ht="18">
      <c r="A426" s="9" t="s">
        <v>233</v>
      </c>
      <c r="B426" s="1" t="s">
        <v>234</v>
      </c>
      <c r="C426" s="2" t="s">
        <v>1227</v>
      </c>
      <c r="D426" s="3">
        <v>44853</v>
      </c>
      <c r="E426" s="4">
        <v>1500</v>
      </c>
      <c r="F426" s="3">
        <v>44858</v>
      </c>
      <c r="G426" s="3">
        <v>44854.318842592591</v>
      </c>
      <c r="H426" s="3">
        <v>44913</v>
      </c>
      <c r="I426" s="37" t="s">
        <v>1228</v>
      </c>
      <c r="J426" s="37"/>
      <c r="K426" s="3">
        <v>44887</v>
      </c>
      <c r="L426" s="4">
        <v>1500</v>
      </c>
      <c r="M426" s="5">
        <v>59</v>
      </c>
      <c r="N426" s="5">
        <f t="shared" si="18"/>
        <v>29</v>
      </c>
      <c r="O426" s="5">
        <f t="shared" si="19"/>
        <v>-30</v>
      </c>
      <c r="P426" s="4">
        <f t="shared" si="20"/>
        <v>-45000</v>
      </c>
    </row>
    <row r="427" spans="1:16" ht="18">
      <c r="A427" s="9" t="s">
        <v>502</v>
      </c>
      <c r="B427" s="1" t="s">
        <v>503</v>
      </c>
      <c r="C427" s="2" t="s">
        <v>1229</v>
      </c>
      <c r="D427" s="3">
        <v>44834</v>
      </c>
      <c r="E427" s="4">
        <v>1911.39</v>
      </c>
      <c r="F427" s="3">
        <v>44838</v>
      </c>
      <c r="G427" s="3">
        <v>44838.308611111112</v>
      </c>
      <c r="H427" s="3">
        <v>44898</v>
      </c>
      <c r="I427" s="37" t="s">
        <v>1230</v>
      </c>
      <c r="J427" s="37"/>
      <c r="K427" s="3">
        <v>44893</v>
      </c>
      <c r="L427" s="4">
        <v>1566.71</v>
      </c>
      <c r="M427" s="5">
        <v>60</v>
      </c>
      <c r="N427" s="5">
        <f t="shared" si="18"/>
        <v>55</v>
      </c>
      <c r="O427" s="5">
        <f t="shared" si="19"/>
        <v>-5</v>
      </c>
      <c r="P427" s="4">
        <f t="shared" si="20"/>
        <v>-7833.55</v>
      </c>
    </row>
    <row r="428" spans="1:16" ht="27">
      <c r="A428" s="9" t="s">
        <v>878</v>
      </c>
      <c r="B428" s="1" t="s">
        <v>879</v>
      </c>
      <c r="C428" s="2" t="s">
        <v>83</v>
      </c>
      <c r="D428" s="3">
        <v>44886</v>
      </c>
      <c r="E428" s="4">
        <v>39886.839999999997</v>
      </c>
      <c r="F428" s="3">
        <v>44888</v>
      </c>
      <c r="G428" s="3">
        <v>44887.418981481482</v>
      </c>
      <c r="H428" s="3">
        <v>44946</v>
      </c>
      <c r="I428" s="37" t="s">
        <v>1231</v>
      </c>
      <c r="J428" s="37"/>
      <c r="K428" s="3">
        <v>44894</v>
      </c>
      <c r="L428" s="4">
        <v>39886.839999999997</v>
      </c>
      <c r="M428" s="5">
        <v>59</v>
      </c>
      <c r="N428" s="5">
        <f t="shared" si="18"/>
        <v>6</v>
      </c>
      <c r="O428" s="5">
        <f t="shared" si="19"/>
        <v>-53</v>
      </c>
      <c r="P428" s="4">
        <f t="shared" si="20"/>
        <v>-2114002.52</v>
      </c>
    </row>
    <row r="429" spans="1:16" ht="27">
      <c r="A429" s="9" t="s">
        <v>270</v>
      </c>
      <c r="B429" s="1" t="s">
        <v>271</v>
      </c>
      <c r="C429" s="2" t="s">
        <v>1232</v>
      </c>
      <c r="D429" s="3">
        <v>44874</v>
      </c>
      <c r="E429" s="4">
        <v>8948.07</v>
      </c>
      <c r="F429" s="3">
        <v>44876</v>
      </c>
      <c r="G429" s="3">
        <v>44875.339548611111</v>
      </c>
      <c r="H429" s="3">
        <v>44935</v>
      </c>
      <c r="I429" s="37" t="s">
        <v>1233</v>
      </c>
      <c r="J429" s="37"/>
      <c r="K429" s="3">
        <v>44908</v>
      </c>
      <c r="L429" s="4">
        <v>7334.48</v>
      </c>
      <c r="M429" s="5">
        <v>60</v>
      </c>
      <c r="N429" s="5">
        <f t="shared" si="18"/>
        <v>32</v>
      </c>
      <c r="O429" s="5">
        <f t="shared" si="19"/>
        <v>-28</v>
      </c>
      <c r="P429" s="4">
        <f t="shared" si="20"/>
        <v>-205365.44</v>
      </c>
    </row>
    <row r="430" spans="1:16" ht="27">
      <c r="A430" s="9" t="s">
        <v>928</v>
      </c>
      <c r="B430" s="1" t="s">
        <v>929</v>
      </c>
      <c r="C430" s="2" t="s">
        <v>1234</v>
      </c>
      <c r="D430" s="3">
        <v>44854</v>
      </c>
      <c r="E430" s="4">
        <v>671</v>
      </c>
      <c r="F430" s="3">
        <v>44859</v>
      </c>
      <c r="G430" s="3">
        <v>44858.298391203702</v>
      </c>
      <c r="H430" s="3">
        <v>44914</v>
      </c>
      <c r="I430" s="37" t="s">
        <v>1235</v>
      </c>
      <c r="J430" s="37"/>
      <c r="K430" s="3">
        <v>44910</v>
      </c>
      <c r="L430" s="4">
        <v>550</v>
      </c>
      <c r="M430" s="5">
        <v>56</v>
      </c>
      <c r="N430" s="5">
        <f t="shared" si="18"/>
        <v>51</v>
      </c>
      <c r="O430" s="5">
        <f t="shared" si="19"/>
        <v>-5</v>
      </c>
      <c r="P430" s="4">
        <f t="shared" si="20"/>
        <v>-2750</v>
      </c>
    </row>
    <row r="431" spans="1:16" ht="18">
      <c r="A431" s="9" t="s">
        <v>785</v>
      </c>
      <c r="B431" s="1" t="s">
        <v>786</v>
      </c>
      <c r="C431" s="2" t="s">
        <v>1236</v>
      </c>
      <c r="D431" s="3">
        <v>44865</v>
      </c>
      <c r="E431" s="4">
        <v>3000</v>
      </c>
      <c r="F431" s="3">
        <v>44867</v>
      </c>
      <c r="G431" s="3">
        <v>44867.307025462964</v>
      </c>
      <c r="H431" s="3">
        <v>44925</v>
      </c>
      <c r="I431" s="37" t="s">
        <v>1237</v>
      </c>
      <c r="J431" s="37"/>
      <c r="K431" s="3">
        <v>44873</v>
      </c>
      <c r="L431" s="4">
        <v>3000</v>
      </c>
      <c r="M431" s="5">
        <v>58</v>
      </c>
      <c r="N431" s="5">
        <f t="shared" si="18"/>
        <v>6</v>
      </c>
      <c r="O431" s="5">
        <f t="shared" si="19"/>
        <v>-52</v>
      </c>
      <c r="P431" s="4">
        <f t="shared" si="20"/>
        <v>-156000</v>
      </c>
    </row>
    <row r="432" spans="1:16" ht="18">
      <c r="A432" s="9" t="s">
        <v>319</v>
      </c>
      <c r="B432" s="1" t="s">
        <v>320</v>
      </c>
      <c r="C432" s="2" t="s">
        <v>1238</v>
      </c>
      <c r="D432" s="3">
        <v>44869</v>
      </c>
      <c r="E432" s="4">
        <v>3000</v>
      </c>
      <c r="F432" s="3">
        <v>44872</v>
      </c>
      <c r="G432" s="3">
        <v>44872.307696759257</v>
      </c>
      <c r="H432" s="3">
        <v>44929</v>
      </c>
      <c r="I432" s="37" t="s">
        <v>1239</v>
      </c>
      <c r="J432" s="37"/>
      <c r="K432" s="3">
        <v>44879</v>
      </c>
      <c r="L432" s="4">
        <v>3000</v>
      </c>
      <c r="M432" s="5">
        <v>57</v>
      </c>
      <c r="N432" s="5">
        <f t="shared" si="18"/>
        <v>7</v>
      </c>
      <c r="O432" s="5">
        <f t="shared" si="19"/>
        <v>-50</v>
      </c>
      <c r="P432" s="4">
        <f t="shared" si="20"/>
        <v>-150000</v>
      </c>
    </row>
    <row r="433" spans="1:16" ht="27">
      <c r="A433" s="9" t="s">
        <v>270</v>
      </c>
      <c r="B433" s="1" t="s">
        <v>271</v>
      </c>
      <c r="C433" s="2" t="s">
        <v>1240</v>
      </c>
      <c r="D433" s="3">
        <v>44858</v>
      </c>
      <c r="E433" s="4">
        <v>256</v>
      </c>
      <c r="F433" s="3">
        <v>44861</v>
      </c>
      <c r="G433" s="3">
        <v>44860.29965277778</v>
      </c>
      <c r="H433" s="3">
        <v>44919</v>
      </c>
      <c r="I433" s="37" t="s">
        <v>1241</v>
      </c>
      <c r="J433" s="37"/>
      <c r="K433" s="3">
        <v>44890</v>
      </c>
      <c r="L433" s="4">
        <v>209.84</v>
      </c>
      <c r="M433" s="5">
        <v>59</v>
      </c>
      <c r="N433" s="5">
        <f t="shared" si="18"/>
        <v>29</v>
      </c>
      <c r="O433" s="5">
        <f t="shared" si="19"/>
        <v>-30</v>
      </c>
      <c r="P433" s="4">
        <f t="shared" si="20"/>
        <v>-6295.2</v>
      </c>
    </row>
    <row r="434" spans="1:16" ht="27">
      <c r="A434" s="9" t="s">
        <v>270</v>
      </c>
      <c r="B434" s="1" t="s">
        <v>271</v>
      </c>
      <c r="C434" s="2" t="s">
        <v>1242</v>
      </c>
      <c r="D434" s="3">
        <v>44858</v>
      </c>
      <c r="E434" s="4">
        <v>353.8</v>
      </c>
      <c r="F434" s="3">
        <v>44861</v>
      </c>
      <c r="G434" s="3">
        <v>44860.299664351849</v>
      </c>
      <c r="H434" s="3">
        <v>44919</v>
      </c>
      <c r="I434" s="37" t="s">
        <v>1241</v>
      </c>
      <c r="J434" s="37"/>
      <c r="K434" s="3">
        <v>44890</v>
      </c>
      <c r="L434" s="4">
        <v>290</v>
      </c>
      <c r="M434" s="5">
        <v>59</v>
      </c>
      <c r="N434" s="5">
        <f t="shared" si="18"/>
        <v>29</v>
      </c>
      <c r="O434" s="5">
        <f t="shared" si="19"/>
        <v>-30</v>
      </c>
      <c r="P434" s="4">
        <f t="shared" si="20"/>
        <v>-8700</v>
      </c>
    </row>
    <row r="435" spans="1:16" ht="18">
      <c r="A435" s="9" t="s">
        <v>1124</v>
      </c>
      <c r="B435" s="1" t="s">
        <v>1125</v>
      </c>
      <c r="C435" s="2" t="s">
        <v>87</v>
      </c>
      <c r="D435" s="3">
        <v>44894</v>
      </c>
      <c r="E435" s="4">
        <v>3000</v>
      </c>
      <c r="F435" s="3">
        <v>44896</v>
      </c>
      <c r="G435" s="3">
        <v>44895.301759259259</v>
      </c>
      <c r="H435" s="3">
        <v>44954</v>
      </c>
      <c r="I435" s="37" t="s">
        <v>1243</v>
      </c>
      <c r="J435" s="37"/>
      <c r="K435" s="3">
        <v>44900</v>
      </c>
      <c r="L435" s="4">
        <v>3000</v>
      </c>
      <c r="M435" s="5">
        <v>59</v>
      </c>
      <c r="N435" s="5">
        <f t="shared" si="18"/>
        <v>4</v>
      </c>
      <c r="O435" s="5">
        <f t="shared" si="19"/>
        <v>-55</v>
      </c>
      <c r="P435" s="4">
        <f t="shared" si="20"/>
        <v>-165000</v>
      </c>
    </row>
    <row r="436" spans="1:16" ht="18">
      <c r="A436" s="9" t="s">
        <v>460</v>
      </c>
      <c r="B436" s="1" t="s">
        <v>461</v>
      </c>
      <c r="C436" s="2" t="s">
        <v>122</v>
      </c>
      <c r="D436" s="3">
        <v>44897</v>
      </c>
      <c r="E436" s="4">
        <v>2684.33</v>
      </c>
      <c r="F436" s="3">
        <v>44900</v>
      </c>
      <c r="G436" s="3">
        <v>44900.365023148152</v>
      </c>
      <c r="H436" s="3">
        <v>44958</v>
      </c>
      <c r="I436" s="37" t="s">
        <v>1244</v>
      </c>
      <c r="J436" s="37"/>
      <c r="K436" s="3">
        <v>44900</v>
      </c>
      <c r="L436" s="4">
        <v>2684.33</v>
      </c>
      <c r="M436" s="5">
        <v>58</v>
      </c>
      <c r="N436" s="5">
        <f t="shared" si="18"/>
        <v>0</v>
      </c>
      <c r="O436" s="5">
        <f t="shared" si="19"/>
        <v>-58</v>
      </c>
      <c r="P436" s="4">
        <f t="shared" si="20"/>
        <v>-155691.13999999998</v>
      </c>
    </row>
    <row r="437" spans="1:16" ht="18">
      <c r="A437" s="9" t="s">
        <v>785</v>
      </c>
      <c r="B437" s="1" t="s">
        <v>786</v>
      </c>
      <c r="C437" s="2" t="s">
        <v>1245</v>
      </c>
      <c r="D437" s="3">
        <v>44888</v>
      </c>
      <c r="E437" s="4">
        <v>3000</v>
      </c>
      <c r="F437" s="3">
        <v>44889</v>
      </c>
      <c r="G437" s="3">
        <v>44889.43712962963</v>
      </c>
      <c r="H437" s="3">
        <v>44948</v>
      </c>
      <c r="I437" s="37" t="s">
        <v>1246</v>
      </c>
      <c r="J437" s="37"/>
      <c r="K437" s="3">
        <v>44902</v>
      </c>
      <c r="L437" s="4">
        <v>3000</v>
      </c>
      <c r="M437" s="5">
        <v>59</v>
      </c>
      <c r="N437" s="5">
        <f t="shared" si="18"/>
        <v>13</v>
      </c>
      <c r="O437" s="5">
        <f t="shared" si="19"/>
        <v>-46</v>
      </c>
      <c r="P437" s="4">
        <f t="shared" si="20"/>
        <v>-138000</v>
      </c>
    </row>
    <row r="438" spans="1:16" ht="18">
      <c r="A438" s="9" t="s">
        <v>423</v>
      </c>
      <c r="B438" s="1" t="s">
        <v>424</v>
      </c>
      <c r="C438" s="2" t="s">
        <v>1247</v>
      </c>
      <c r="D438" s="3">
        <v>44896</v>
      </c>
      <c r="E438" s="4">
        <v>2550</v>
      </c>
      <c r="F438" s="3">
        <v>44900</v>
      </c>
      <c r="G438" s="3">
        <v>44900.364629629628</v>
      </c>
      <c r="H438" s="3">
        <v>44958</v>
      </c>
      <c r="I438" s="37" t="s">
        <v>1248</v>
      </c>
      <c r="J438" s="37"/>
      <c r="K438" s="3">
        <v>44902</v>
      </c>
      <c r="L438" s="4">
        <v>2550</v>
      </c>
      <c r="M438" s="5">
        <v>58</v>
      </c>
      <c r="N438" s="5">
        <f t="shared" si="18"/>
        <v>2</v>
      </c>
      <c r="O438" s="5">
        <f t="shared" si="19"/>
        <v>-56</v>
      </c>
      <c r="P438" s="4">
        <f t="shared" si="20"/>
        <v>-142800</v>
      </c>
    </row>
    <row r="439" spans="1:16" ht="27">
      <c r="A439" s="9" t="s">
        <v>831</v>
      </c>
      <c r="B439" s="1" t="s">
        <v>832</v>
      </c>
      <c r="C439" s="2" t="s">
        <v>1249</v>
      </c>
      <c r="D439" s="3">
        <v>44893</v>
      </c>
      <c r="E439" s="4">
        <v>7442</v>
      </c>
      <c r="F439" s="3">
        <v>44894</v>
      </c>
      <c r="G439" s="3">
        <v>44894.31045138889</v>
      </c>
      <c r="H439" s="3">
        <v>44953</v>
      </c>
      <c r="I439" s="37" t="s">
        <v>1250</v>
      </c>
      <c r="J439" s="37"/>
      <c r="K439" s="3">
        <v>44914</v>
      </c>
      <c r="L439" s="4">
        <v>6100</v>
      </c>
      <c r="M439" s="5">
        <v>59</v>
      </c>
      <c r="N439" s="5">
        <f t="shared" si="18"/>
        <v>20</v>
      </c>
      <c r="O439" s="5">
        <f t="shared" si="19"/>
        <v>-39</v>
      </c>
      <c r="P439" s="4">
        <f t="shared" si="20"/>
        <v>-237900</v>
      </c>
    </row>
    <row r="440" spans="1:16" ht="27">
      <c r="A440" s="9" t="s">
        <v>958</v>
      </c>
      <c r="B440" s="1" t="s">
        <v>959</v>
      </c>
      <c r="C440" s="2" t="s">
        <v>1252</v>
      </c>
      <c r="D440" s="3">
        <v>44631</v>
      </c>
      <c r="E440" s="4">
        <v>880</v>
      </c>
      <c r="F440" s="3">
        <v>44636</v>
      </c>
      <c r="G440" s="3">
        <v>44635.338703703703</v>
      </c>
      <c r="H440" s="3">
        <v>44694</v>
      </c>
      <c r="I440" s="37" t="s">
        <v>1253</v>
      </c>
      <c r="J440" s="37"/>
      <c r="K440" s="3">
        <v>44837</v>
      </c>
      <c r="L440" s="4">
        <v>800</v>
      </c>
      <c r="M440" s="5">
        <v>59</v>
      </c>
      <c r="N440" s="5">
        <f t="shared" si="18"/>
        <v>201</v>
      </c>
      <c r="O440" s="5">
        <f t="shared" si="19"/>
        <v>142</v>
      </c>
      <c r="P440" s="4">
        <f t="shared" si="20"/>
        <v>113600</v>
      </c>
    </row>
    <row r="441" spans="1:16" ht="18">
      <c r="A441" s="9" t="s">
        <v>16</v>
      </c>
      <c r="B441" s="1" t="s">
        <v>30</v>
      </c>
      <c r="C441" s="2" t="s">
        <v>1254</v>
      </c>
      <c r="D441" s="3">
        <v>44588</v>
      </c>
      <c r="E441" s="4">
        <v>5394.9</v>
      </c>
      <c r="F441" s="3">
        <v>44679</v>
      </c>
      <c r="G441" s="3"/>
      <c r="H441" s="3">
        <v>44648</v>
      </c>
      <c r="I441" s="37" t="s">
        <v>1255</v>
      </c>
      <c r="J441" s="37"/>
      <c r="K441" s="3">
        <v>44839</v>
      </c>
      <c r="L441" s="4">
        <v>5394.9</v>
      </c>
      <c r="M441" s="5">
        <v>60</v>
      </c>
      <c r="N441" s="5">
        <f t="shared" si="18"/>
        <v>160</v>
      </c>
      <c r="O441" s="5">
        <f t="shared" si="19"/>
        <v>100</v>
      </c>
      <c r="P441" s="4">
        <f t="shared" si="20"/>
        <v>539490</v>
      </c>
    </row>
    <row r="442" spans="1:16" ht="36">
      <c r="A442" s="9" t="s">
        <v>63</v>
      </c>
      <c r="B442" s="1" t="s">
        <v>64</v>
      </c>
      <c r="C442" s="2" t="s">
        <v>1256</v>
      </c>
      <c r="D442" s="3">
        <v>44809</v>
      </c>
      <c r="E442" s="4">
        <v>970.25</v>
      </c>
      <c r="F442" s="3">
        <v>44811</v>
      </c>
      <c r="G442" s="3">
        <v>44810.381388888891</v>
      </c>
      <c r="H442" s="3">
        <v>44869</v>
      </c>
      <c r="I442" s="37" t="s">
        <v>1257</v>
      </c>
      <c r="J442" s="37"/>
      <c r="K442" s="3">
        <v>44859</v>
      </c>
      <c r="L442" s="4">
        <v>795.29</v>
      </c>
      <c r="M442" s="5">
        <v>59</v>
      </c>
      <c r="N442" s="5">
        <f t="shared" si="18"/>
        <v>48</v>
      </c>
      <c r="O442" s="5">
        <f t="shared" si="19"/>
        <v>-11</v>
      </c>
      <c r="P442" s="4">
        <f t="shared" si="20"/>
        <v>-8748.1899999999987</v>
      </c>
    </row>
    <row r="443" spans="1:16" ht="36">
      <c r="A443" s="9" t="s">
        <v>63</v>
      </c>
      <c r="B443" s="1" t="s">
        <v>64</v>
      </c>
      <c r="C443" s="2" t="s">
        <v>1256</v>
      </c>
      <c r="D443" s="3">
        <v>44809</v>
      </c>
      <c r="E443" s="4">
        <v>16</v>
      </c>
      <c r="F443" s="3">
        <v>44811</v>
      </c>
      <c r="G443" s="3">
        <v>44810.381388888891</v>
      </c>
      <c r="H443" s="3">
        <v>44869</v>
      </c>
      <c r="I443" s="37" t="s">
        <v>1257</v>
      </c>
      <c r="J443" s="37"/>
      <c r="K443" s="3">
        <v>44859</v>
      </c>
      <c r="L443" s="4">
        <v>16</v>
      </c>
      <c r="M443" s="5">
        <v>59</v>
      </c>
      <c r="N443" s="5">
        <f t="shared" si="18"/>
        <v>48</v>
      </c>
      <c r="O443" s="5">
        <f t="shared" si="19"/>
        <v>-11</v>
      </c>
      <c r="P443" s="4">
        <f t="shared" si="20"/>
        <v>-176</v>
      </c>
    </row>
    <row r="444" spans="1:16" ht="27">
      <c r="A444" s="9" t="s">
        <v>612</v>
      </c>
      <c r="B444" s="1" t="s">
        <v>613</v>
      </c>
      <c r="C444" s="2" t="s">
        <v>1258</v>
      </c>
      <c r="D444" s="3">
        <v>44818</v>
      </c>
      <c r="E444" s="4">
        <v>450.55</v>
      </c>
      <c r="F444" s="3">
        <v>44823</v>
      </c>
      <c r="G444" s="3">
        <v>44823.312164351853</v>
      </c>
      <c r="H444" s="3">
        <v>44880</v>
      </c>
      <c r="I444" s="37" t="s">
        <v>1259</v>
      </c>
      <c r="J444" s="37"/>
      <c r="K444" s="3">
        <v>44860</v>
      </c>
      <c r="L444" s="4">
        <v>409.59</v>
      </c>
      <c r="M444" s="5">
        <v>57</v>
      </c>
      <c r="N444" s="5">
        <f t="shared" si="18"/>
        <v>37</v>
      </c>
      <c r="O444" s="5">
        <f t="shared" si="19"/>
        <v>-20</v>
      </c>
      <c r="P444" s="4">
        <f t="shared" si="20"/>
        <v>-8191.7999999999993</v>
      </c>
    </row>
    <row r="445" spans="1:16" ht="18">
      <c r="A445" s="9" t="s">
        <v>733</v>
      </c>
      <c r="B445" s="1" t="s">
        <v>734</v>
      </c>
      <c r="C445" s="2" t="s">
        <v>909</v>
      </c>
      <c r="D445" s="3">
        <v>44824</v>
      </c>
      <c r="E445" s="4">
        <v>343.55</v>
      </c>
      <c r="F445" s="3">
        <v>44831</v>
      </c>
      <c r="G445" s="3">
        <v>44831.332361111112</v>
      </c>
      <c r="H445" s="3">
        <v>44890</v>
      </c>
      <c r="I445" s="37" t="s">
        <v>1260</v>
      </c>
      <c r="J445" s="37"/>
      <c r="K445" s="3">
        <v>44861</v>
      </c>
      <c r="L445" s="4">
        <v>281.60000000000002</v>
      </c>
      <c r="M445" s="5">
        <v>59</v>
      </c>
      <c r="N445" s="5">
        <f t="shared" si="18"/>
        <v>30</v>
      </c>
      <c r="O445" s="5">
        <f t="shared" si="19"/>
        <v>-29</v>
      </c>
      <c r="P445" s="4">
        <f t="shared" si="20"/>
        <v>-8166.4000000000005</v>
      </c>
    </row>
    <row r="446" spans="1:16" ht="18">
      <c r="A446" s="9" t="s">
        <v>733</v>
      </c>
      <c r="B446" s="1" t="s">
        <v>734</v>
      </c>
      <c r="C446" s="2" t="s">
        <v>913</v>
      </c>
      <c r="D446" s="3">
        <v>44824</v>
      </c>
      <c r="E446" s="4">
        <v>36.6</v>
      </c>
      <c r="F446" s="3">
        <v>44831</v>
      </c>
      <c r="G446" s="3">
        <v>44831.332349537035</v>
      </c>
      <c r="H446" s="3">
        <v>44890</v>
      </c>
      <c r="I446" s="37" t="s">
        <v>1260</v>
      </c>
      <c r="J446" s="37"/>
      <c r="K446" s="3">
        <v>44861</v>
      </c>
      <c r="L446" s="4">
        <v>30</v>
      </c>
      <c r="M446" s="5">
        <v>59</v>
      </c>
      <c r="N446" s="5">
        <f t="shared" si="18"/>
        <v>30</v>
      </c>
      <c r="O446" s="5">
        <f t="shared" si="19"/>
        <v>-29</v>
      </c>
      <c r="P446" s="4">
        <f t="shared" si="20"/>
        <v>-870</v>
      </c>
    </row>
    <row r="447" spans="1:16" ht="36">
      <c r="A447" s="9" t="s">
        <v>1261</v>
      </c>
      <c r="B447" s="1" t="s">
        <v>1262</v>
      </c>
      <c r="C447" s="2" t="s">
        <v>1263</v>
      </c>
      <c r="D447" s="3">
        <v>44811</v>
      </c>
      <c r="E447" s="4">
        <v>15585.65</v>
      </c>
      <c r="F447" s="3">
        <v>44812</v>
      </c>
      <c r="G447" s="3">
        <v>44812.323125000003</v>
      </c>
      <c r="H447" s="3">
        <v>44872</v>
      </c>
      <c r="I447" s="37" t="s">
        <v>1264</v>
      </c>
      <c r="J447" s="37"/>
      <c r="K447" s="3">
        <v>44881</v>
      </c>
      <c r="L447" s="4">
        <v>15585.65</v>
      </c>
      <c r="M447" s="5">
        <v>60</v>
      </c>
      <c r="N447" s="5">
        <f t="shared" si="18"/>
        <v>69</v>
      </c>
      <c r="O447" s="5">
        <f t="shared" si="19"/>
        <v>9</v>
      </c>
      <c r="P447" s="4">
        <f t="shared" si="20"/>
        <v>140270.85</v>
      </c>
    </row>
    <row r="448" spans="1:16" ht="36">
      <c r="A448" s="9" t="s">
        <v>1261</v>
      </c>
      <c r="B448" s="1" t="s">
        <v>1262</v>
      </c>
      <c r="C448" s="2" t="s">
        <v>1265</v>
      </c>
      <c r="D448" s="3">
        <v>44811</v>
      </c>
      <c r="E448" s="4">
        <v>15585.65</v>
      </c>
      <c r="F448" s="3">
        <v>44812</v>
      </c>
      <c r="G448" s="3">
        <v>44812.323136574072</v>
      </c>
      <c r="H448" s="3">
        <v>44872</v>
      </c>
      <c r="I448" s="37" t="s">
        <v>1264</v>
      </c>
      <c r="J448" s="37"/>
      <c r="K448" s="3">
        <v>44881</v>
      </c>
      <c r="L448" s="4">
        <v>15585.65</v>
      </c>
      <c r="M448" s="5">
        <v>60</v>
      </c>
      <c r="N448" s="5">
        <f t="shared" si="18"/>
        <v>69</v>
      </c>
      <c r="O448" s="5">
        <f t="shared" si="19"/>
        <v>9</v>
      </c>
      <c r="P448" s="4">
        <f t="shared" si="20"/>
        <v>140270.85</v>
      </c>
    </row>
    <row r="449" spans="1:16" ht="27">
      <c r="A449" s="9" t="s">
        <v>175</v>
      </c>
      <c r="B449" s="1" t="s">
        <v>176</v>
      </c>
      <c r="C449" s="2" t="s">
        <v>1183</v>
      </c>
      <c r="D449" s="3">
        <v>44868</v>
      </c>
      <c r="E449" s="4">
        <v>3066.67</v>
      </c>
      <c r="F449" s="3">
        <v>44872</v>
      </c>
      <c r="G449" s="3">
        <v>44869.319791666669</v>
      </c>
      <c r="H449" s="3">
        <v>44928</v>
      </c>
      <c r="I449" s="37" t="s">
        <v>1266</v>
      </c>
      <c r="J449" s="37"/>
      <c r="K449" s="3">
        <v>44880</v>
      </c>
      <c r="L449" s="4">
        <v>3066.67</v>
      </c>
      <c r="M449" s="5">
        <v>59</v>
      </c>
      <c r="N449" s="5">
        <f t="shared" si="18"/>
        <v>8</v>
      </c>
      <c r="O449" s="5">
        <f t="shared" si="19"/>
        <v>-51</v>
      </c>
      <c r="P449" s="4">
        <f t="shared" si="20"/>
        <v>-156400.17000000001</v>
      </c>
    </row>
    <row r="450" spans="1:16" ht="18">
      <c r="A450" s="9" t="s">
        <v>65</v>
      </c>
      <c r="B450" s="1" t="s">
        <v>66</v>
      </c>
      <c r="C450" s="2" t="s">
        <v>1267</v>
      </c>
      <c r="D450" s="3">
        <v>44853</v>
      </c>
      <c r="E450" s="4">
        <v>287.43</v>
      </c>
      <c r="F450" s="3">
        <v>44859</v>
      </c>
      <c r="G450" s="3">
        <v>44854.318877314814</v>
      </c>
      <c r="H450" s="3">
        <v>44913</v>
      </c>
      <c r="I450" s="37" t="s">
        <v>1268</v>
      </c>
      <c r="J450" s="37"/>
      <c r="K450" s="3">
        <v>44888</v>
      </c>
      <c r="L450" s="4">
        <v>287.43</v>
      </c>
      <c r="M450" s="5">
        <v>59</v>
      </c>
      <c r="N450" s="5">
        <f t="shared" si="18"/>
        <v>29</v>
      </c>
      <c r="O450" s="5">
        <f t="shared" si="19"/>
        <v>-30</v>
      </c>
      <c r="P450" s="4">
        <f t="shared" si="20"/>
        <v>-8622.9</v>
      </c>
    </row>
    <row r="451" spans="1:16" ht="18">
      <c r="A451" s="9" t="s">
        <v>65</v>
      </c>
      <c r="B451" s="1" t="s">
        <v>66</v>
      </c>
      <c r="C451" s="2" t="s">
        <v>1269</v>
      </c>
      <c r="D451" s="3">
        <v>44854</v>
      </c>
      <c r="E451" s="4">
        <v>259.49</v>
      </c>
      <c r="F451" s="3">
        <v>44859</v>
      </c>
      <c r="G451" s="3">
        <v>44858.298946759256</v>
      </c>
      <c r="H451" s="3">
        <v>44915</v>
      </c>
      <c r="I451" s="37" t="s">
        <v>1268</v>
      </c>
      <c r="J451" s="37"/>
      <c r="K451" s="3">
        <v>44888</v>
      </c>
      <c r="L451" s="4">
        <v>212.7</v>
      </c>
      <c r="M451" s="5">
        <v>57</v>
      </c>
      <c r="N451" s="5">
        <f t="shared" si="18"/>
        <v>29</v>
      </c>
      <c r="O451" s="5">
        <f t="shared" si="19"/>
        <v>-28</v>
      </c>
      <c r="P451" s="4">
        <f t="shared" si="20"/>
        <v>-5955.5999999999995</v>
      </c>
    </row>
    <row r="452" spans="1:16" ht="18">
      <c r="A452" s="9" t="s">
        <v>65</v>
      </c>
      <c r="B452" s="1" t="s">
        <v>66</v>
      </c>
      <c r="C452" s="2" t="s">
        <v>1270</v>
      </c>
      <c r="D452" s="3">
        <v>44853</v>
      </c>
      <c r="E452" s="4">
        <v>2641.64</v>
      </c>
      <c r="F452" s="3">
        <v>44859</v>
      </c>
      <c r="G452" s="3">
        <v>44854.318865740737</v>
      </c>
      <c r="H452" s="3">
        <v>44913</v>
      </c>
      <c r="I452" s="37" t="s">
        <v>1268</v>
      </c>
      <c r="J452" s="37"/>
      <c r="K452" s="3">
        <v>44888</v>
      </c>
      <c r="L452" s="4">
        <v>2165.2800000000002</v>
      </c>
      <c r="M452" s="5">
        <v>59</v>
      </c>
      <c r="N452" s="5">
        <f t="shared" ref="N452:N515" si="21">+K452-F452</f>
        <v>29</v>
      </c>
      <c r="O452" s="5">
        <f t="shared" ref="O452:O515" si="22">+N452-M452</f>
        <v>-30</v>
      </c>
      <c r="P452" s="4">
        <f t="shared" ref="P452:P515" si="23">+L452*O452</f>
        <v>-64958.400000000009</v>
      </c>
    </row>
    <row r="453" spans="1:16" ht="18">
      <c r="A453" s="9" t="s">
        <v>813</v>
      </c>
      <c r="B453" s="1" t="s">
        <v>814</v>
      </c>
      <c r="C453" s="2" t="s">
        <v>1271</v>
      </c>
      <c r="D453" s="3">
        <v>44721</v>
      </c>
      <c r="E453" s="4">
        <v>1470.15</v>
      </c>
      <c r="F453" s="3">
        <v>44727</v>
      </c>
      <c r="G453" s="3">
        <v>44725.342627314814</v>
      </c>
      <c r="H453" s="3">
        <v>44782</v>
      </c>
      <c r="I453" s="37" t="s">
        <v>1272</v>
      </c>
      <c r="J453" s="37"/>
      <c r="K453" s="3">
        <v>44893</v>
      </c>
      <c r="L453" s="4">
        <v>1336.5</v>
      </c>
      <c r="M453" s="5">
        <v>57</v>
      </c>
      <c r="N453" s="5">
        <f t="shared" si="21"/>
        <v>166</v>
      </c>
      <c r="O453" s="5">
        <f t="shared" si="22"/>
        <v>109</v>
      </c>
      <c r="P453" s="4">
        <f t="shared" si="23"/>
        <v>145678.5</v>
      </c>
    </row>
    <row r="454" spans="1:16" ht="18">
      <c r="A454" s="9" t="s">
        <v>813</v>
      </c>
      <c r="B454" s="1" t="s">
        <v>814</v>
      </c>
      <c r="C454" s="2" t="s">
        <v>1273</v>
      </c>
      <c r="D454" s="3">
        <v>44853</v>
      </c>
      <c r="E454" s="4">
        <v>2940.3</v>
      </c>
      <c r="F454" s="3">
        <v>44858</v>
      </c>
      <c r="G454" s="3">
        <v>44854.318807870368</v>
      </c>
      <c r="H454" s="3">
        <v>44913</v>
      </c>
      <c r="I454" s="37" t="s">
        <v>1272</v>
      </c>
      <c r="J454" s="37"/>
      <c r="K454" s="3">
        <v>44893</v>
      </c>
      <c r="L454" s="4">
        <v>2673</v>
      </c>
      <c r="M454" s="5">
        <v>59</v>
      </c>
      <c r="N454" s="5">
        <f t="shared" si="21"/>
        <v>35</v>
      </c>
      <c r="O454" s="5">
        <f t="shared" si="22"/>
        <v>-24</v>
      </c>
      <c r="P454" s="4">
        <f t="shared" si="23"/>
        <v>-64152</v>
      </c>
    </row>
    <row r="455" spans="1:16" ht="18">
      <c r="A455" s="9" t="s">
        <v>173</v>
      </c>
      <c r="B455" s="1" t="s">
        <v>174</v>
      </c>
      <c r="C455" s="2" t="s">
        <v>1274</v>
      </c>
      <c r="D455" s="3">
        <v>44848</v>
      </c>
      <c r="E455" s="4">
        <v>653.24</v>
      </c>
      <c r="F455" s="3">
        <v>44858</v>
      </c>
      <c r="G455" s="3">
        <v>44854.318796296298</v>
      </c>
      <c r="H455" s="3">
        <v>44913</v>
      </c>
      <c r="I455" s="37" t="s">
        <v>1275</v>
      </c>
      <c r="J455" s="37"/>
      <c r="K455" s="3">
        <v>44901</v>
      </c>
      <c r="L455" s="4">
        <v>593.85</v>
      </c>
      <c r="M455" s="5">
        <v>59</v>
      </c>
      <c r="N455" s="5">
        <f t="shared" si="21"/>
        <v>43</v>
      </c>
      <c r="O455" s="5">
        <f t="shared" si="22"/>
        <v>-16</v>
      </c>
      <c r="P455" s="4">
        <f t="shared" si="23"/>
        <v>-9501.6</v>
      </c>
    </row>
    <row r="456" spans="1:16" ht="18">
      <c r="A456" s="9" t="s">
        <v>599</v>
      </c>
      <c r="B456" s="1" t="s">
        <v>600</v>
      </c>
      <c r="C456" s="2" t="s">
        <v>177</v>
      </c>
      <c r="D456" s="3">
        <v>44896</v>
      </c>
      <c r="E456" s="4">
        <v>2333.33</v>
      </c>
      <c r="F456" s="3">
        <v>44897</v>
      </c>
      <c r="G456" s="3">
        <v>44897.344189814816</v>
      </c>
      <c r="H456" s="3">
        <v>44956</v>
      </c>
      <c r="I456" s="37" t="s">
        <v>1276</v>
      </c>
      <c r="J456" s="37"/>
      <c r="K456" s="3">
        <v>44902</v>
      </c>
      <c r="L456" s="4">
        <v>2333.33</v>
      </c>
      <c r="M456" s="5">
        <v>59</v>
      </c>
      <c r="N456" s="5">
        <f t="shared" si="21"/>
        <v>5</v>
      </c>
      <c r="O456" s="5">
        <f t="shared" si="22"/>
        <v>-54</v>
      </c>
      <c r="P456" s="4">
        <f t="shared" si="23"/>
        <v>-125999.81999999999</v>
      </c>
    </row>
    <row r="457" spans="1:16" ht="27">
      <c r="A457" s="9" t="s">
        <v>606</v>
      </c>
      <c r="B457" s="1" t="s">
        <v>607</v>
      </c>
      <c r="C457" s="2" t="s">
        <v>1277</v>
      </c>
      <c r="D457" s="3">
        <v>44848</v>
      </c>
      <c r="E457" s="4">
        <v>6411.24</v>
      </c>
      <c r="F457" s="3">
        <v>44853</v>
      </c>
      <c r="G457" s="3">
        <v>44851.306157407409</v>
      </c>
      <c r="H457" s="3">
        <v>44909</v>
      </c>
      <c r="I457" s="37" t="s">
        <v>1278</v>
      </c>
      <c r="J457" s="37"/>
      <c r="K457" s="3">
        <v>44909</v>
      </c>
      <c r="L457" s="4">
        <v>5828.4</v>
      </c>
      <c r="M457" s="5">
        <v>58</v>
      </c>
      <c r="N457" s="5">
        <f t="shared" si="21"/>
        <v>56</v>
      </c>
      <c r="O457" s="5">
        <f t="shared" si="22"/>
        <v>-2</v>
      </c>
      <c r="P457" s="4">
        <f t="shared" si="23"/>
        <v>-11656.8</v>
      </c>
    </row>
    <row r="458" spans="1:16" ht="27">
      <c r="A458" s="9" t="s">
        <v>606</v>
      </c>
      <c r="B458" s="1" t="s">
        <v>607</v>
      </c>
      <c r="C458" s="2" t="s">
        <v>1279</v>
      </c>
      <c r="D458" s="3">
        <v>44876</v>
      </c>
      <c r="E458" s="4">
        <v>4881.25</v>
      </c>
      <c r="F458" s="3">
        <v>44880</v>
      </c>
      <c r="G458" s="3">
        <v>44879.353032407409</v>
      </c>
      <c r="H458" s="3">
        <v>44938</v>
      </c>
      <c r="I458" s="37" t="s">
        <v>1278</v>
      </c>
      <c r="J458" s="37"/>
      <c r="K458" s="3">
        <v>44909</v>
      </c>
      <c r="L458" s="4">
        <v>4437.5</v>
      </c>
      <c r="M458" s="5">
        <v>59</v>
      </c>
      <c r="N458" s="5">
        <f t="shared" si="21"/>
        <v>29</v>
      </c>
      <c r="O458" s="5">
        <f t="shared" si="22"/>
        <v>-30</v>
      </c>
      <c r="P458" s="4">
        <f t="shared" si="23"/>
        <v>-133125</v>
      </c>
    </row>
    <row r="459" spans="1:16" ht="27">
      <c r="A459" s="9" t="s">
        <v>606</v>
      </c>
      <c r="B459" s="1" t="s">
        <v>607</v>
      </c>
      <c r="C459" s="2" t="s">
        <v>1280</v>
      </c>
      <c r="D459" s="3">
        <v>44872</v>
      </c>
      <c r="E459" s="4">
        <v>2928.75</v>
      </c>
      <c r="F459" s="3">
        <v>44874</v>
      </c>
      <c r="G459" s="3">
        <v>44873.487523148149</v>
      </c>
      <c r="H459" s="3">
        <v>44933</v>
      </c>
      <c r="I459" s="37" t="s">
        <v>1278</v>
      </c>
      <c r="J459" s="37"/>
      <c r="K459" s="3">
        <v>44909</v>
      </c>
      <c r="L459" s="4">
        <v>2662.5</v>
      </c>
      <c r="M459" s="5">
        <v>60</v>
      </c>
      <c r="N459" s="5">
        <f t="shared" si="21"/>
        <v>35</v>
      </c>
      <c r="O459" s="5">
        <f t="shared" si="22"/>
        <v>-25</v>
      </c>
      <c r="P459" s="4">
        <f t="shared" si="23"/>
        <v>-66562.5</v>
      </c>
    </row>
    <row r="460" spans="1:16" ht="27">
      <c r="A460" s="9" t="s">
        <v>606</v>
      </c>
      <c r="B460" s="1" t="s">
        <v>607</v>
      </c>
      <c r="C460" s="2" t="s">
        <v>1281</v>
      </c>
      <c r="D460" s="3">
        <v>44875</v>
      </c>
      <c r="E460" s="4">
        <v>674.96</v>
      </c>
      <c r="F460" s="3">
        <v>44876</v>
      </c>
      <c r="G460" s="3">
        <v>44876.299490740741</v>
      </c>
      <c r="H460" s="3">
        <v>44935</v>
      </c>
      <c r="I460" s="37" t="s">
        <v>1278</v>
      </c>
      <c r="J460" s="37"/>
      <c r="K460" s="3">
        <v>44909</v>
      </c>
      <c r="L460" s="4">
        <v>613.6</v>
      </c>
      <c r="M460" s="5">
        <v>59</v>
      </c>
      <c r="N460" s="5">
        <f t="shared" si="21"/>
        <v>33</v>
      </c>
      <c r="O460" s="5">
        <f t="shared" si="22"/>
        <v>-26</v>
      </c>
      <c r="P460" s="4">
        <f t="shared" si="23"/>
        <v>-15953.6</v>
      </c>
    </row>
    <row r="461" spans="1:16" ht="27">
      <c r="A461" s="9" t="s">
        <v>606</v>
      </c>
      <c r="B461" s="1" t="s">
        <v>607</v>
      </c>
      <c r="C461" s="2" t="s">
        <v>1282</v>
      </c>
      <c r="D461" s="3">
        <v>44869</v>
      </c>
      <c r="E461" s="4">
        <v>6411.24</v>
      </c>
      <c r="F461" s="3">
        <v>44874</v>
      </c>
      <c r="G461" s="3">
        <v>44873.487013888887</v>
      </c>
      <c r="H461" s="3">
        <v>44932</v>
      </c>
      <c r="I461" s="37" t="s">
        <v>1278</v>
      </c>
      <c r="J461" s="37"/>
      <c r="K461" s="3">
        <v>44909</v>
      </c>
      <c r="L461" s="4">
        <v>5828.4</v>
      </c>
      <c r="M461" s="5">
        <v>59</v>
      </c>
      <c r="N461" s="5">
        <f t="shared" si="21"/>
        <v>35</v>
      </c>
      <c r="O461" s="5">
        <f t="shared" si="22"/>
        <v>-24</v>
      </c>
      <c r="P461" s="4">
        <f t="shared" si="23"/>
        <v>-139881.59999999998</v>
      </c>
    </row>
    <row r="462" spans="1:16" ht="27">
      <c r="A462" s="9" t="s">
        <v>606</v>
      </c>
      <c r="B462" s="1" t="s">
        <v>607</v>
      </c>
      <c r="C462" s="2" t="s">
        <v>1283</v>
      </c>
      <c r="D462" s="3">
        <v>44837</v>
      </c>
      <c r="E462" s="4">
        <v>4881.25</v>
      </c>
      <c r="F462" s="3">
        <v>44838</v>
      </c>
      <c r="G462" s="3">
        <v>44838.308807870373</v>
      </c>
      <c r="H462" s="3">
        <v>44897</v>
      </c>
      <c r="I462" s="37" t="s">
        <v>1278</v>
      </c>
      <c r="J462" s="37"/>
      <c r="K462" s="3">
        <v>44909</v>
      </c>
      <c r="L462" s="4">
        <v>4437.5</v>
      </c>
      <c r="M462" s="5">
        <v>59</v>
      </c>
      <c r="N462" s="5">
        <f t="shared" si="21"/>
        <v>71</v>
      </c>
      <c r="O462" s="5">
        <f t="shared" si="22"/>
        <v>12</v>
      </c>
      <c r="P462" s="4">
        <f t="shared" si="23"/>
        <v>53250</v>
      </c>
    </row>
    <row r="463" spans="1:16" ht="27">
      <c r="A463" s="9" t="s">
        <v>270</v>
      </c>
      <c r="B463" s="1" t="s">
        <v>271</v>
      </c>
      <c r="C463" s="2" t="s">
        <v>1284</v>
      </c>
      <c r="D463" s="3">
        <v>44895</v>
      </c>
      <c r="E463" s="4">
        <v>43.18</v>
      </c>
      <c r="F463" s="3">
        <v>44896</v>
      </c>
      <c r="G463" s="3">
        <v>44896.346354166664</v>
      </c>
      <c r="H463" s="3">
        <v>44956</v>
      </c>
      <c r="I463" s="37" t="s">
        <v>1285</v>
      </c>
      <c r="J463" s="37"/>
      <c r="K463" s="3">
        <v>44910</v>
      </c>
      <c r="L463" s="4">
        <v>35.39</v>
      </c>
      <c r="M463" s="5">
        <v>60</v>
      </c>
      <c r="N463" s="5">
        <f t="shared" si="21"/>
        <v>14</v>
      </c>
      <c r="O463" s="5">
        <f t="shared" si="22"/>
        <v>-46</v>
      </c>
      <c r="P463" s="4">
        <f t="shared" si="23"/>
        <v>-1627.94</v>
      </c>
    </row>
    <row r="464" spans="1:16" ht="27">
      <c r="A464" s="9" t="s">
        <v>270</v>
      </c>
      <c r="B464" s="1" t="s">
        <v>271</v>
      </c>
      <c r="C464" s="2" t="s">
        <v>1286</v>
      </c>
      <c r="D464" s="3">
        <v>44893</v>
      </c>
      <c r="E464" s="4">
        <v>491.98</v>
      </c>
      <c r="F464" s="3">
        <v>44895</v>
      </c>
      <c r="G464" s="3">
        <v>44895.301423611112</v>
      </c>
      <c r="H464" s="3">
        <v>44954</v>
      </c>
      <c r="I464" s="37" t="s">
        <v>1285</v>
      </c>
      <c r="J464" s="37"/>
      <c r="K464" s="3">
        <v>44910</v>
      </c>
      <c r="L464" s="4">
        <v>403.26</v>
      </c>
      <c r="M464" s="5">
        <v>59</v>
      </c>
      <c r="N464" s="5">
        <f t="shared" si="21"/>
        <v>15</v>
      </c>
      <c r="O464" s="5">
        <f t="shared" si="22"/>
        <v>-44</v>
      </c>
      <c r="P464" s="4">
        <f t="shared" si="23"/>
        <v>-17743.439999999999</v>
      </c>
    </row>
    <row r="465" spans="1:16" ht="27">
      <c r="A465" s="9" t="s">
        <v>270</v>
      </c>
      <c r="B465" s="1" t="s">
        <v>271</v>
      </c>
      <c r="C465" s="2" t="s">
        <v>1287</v>
      </c>
      <c r="D465" s="3">
        <v>44879</v>
      </c>
      <c r="E465" s="4">
        <v>987.83</v>
      </c>
      <c r="F465" s="3">
        <v>44881</v>
      </c>
      <c r="G465" s="3">
        <v>44881.353773148148</v>
      </c>
      <c r="H465" s="3">
        <v>44940</v>
      </c>
      <c r="I465" s="37" t="s">
        <v>1285</v>
      </c>
      <c r="J465" s="37"/>
      <c r="K465" s="3">
        <v>44910</v>
      </c>
      <c r="L465" s="4">
        <v>809.7</v>
      </c>
      <c r="M465" s="5">
        <v>59</v>
      </c>
      <c r="N465" s="5">
        <f t="shared" si="21"/>
        <v>29</v>
      </c>
      <c r="O465" s="5">
        <f t="shared" si="22"/>
        <v>-30</v>
      </c>
      <c r="P465" s="4">
        <f t="shared" si="23"/>
        <v>-24291</v>
      </c>
    </row>
    <row r="466" spans="1:16" ht="27">
      <c r="A466" s="9" t="s">
        <v>270</v>
      </c>
      <c r="B466" s="1" t="s">
        <v>271</v>
      </c>
      <c r="C466" s="2" t="s">
        <v>1288</v>
      </c>
      <c r="D466" s="3">
        <v>44895</v>
      </c>
      <c r="E466" s="4">
        <v>875.35</v>
      </c>
      <c r="F466" s="3">
        <v>44896</v>
      </c>
      <c r="G466" s="3">
        <v>44896.599548611113</v>
      </c>
      <c r="H466" s="3">
        <v>44956</v>
      </c>
      <c r="I466" s="37" t="s">
        <v>1285</v>
      </c>
      <c r="J466" s="37"/>
      <c r="K466" s="3">
        <v>44910</v>
      </c>
      <c r="L466" s="4">
        <v>717.5</v>
      </c>
      <c r="M466" s="5">
        <v>60</v>
      </c>
      <c r="N466" s="5">
        <f t="shared" si="21"/>
        <v>14</v>
      </c>
      <c r="O466" s="5">
        <f t="shared" si="22"/>
        <v>-46</v>
      </c>
      <c r="P466" s="4">
        <f t="shared" si="23"/>
        <v>-33005</v>
      </c>
    </row>
    <row r="467" spans="1:16" ht="27">
      <c r="A467" s="9" t="s">
        <v>270</v>
      </c>
      <c r="B467" s="1" t="s">
        <v>271</v>
      </c>
      <c r="C467" s="2" t="s">
        <v>1289</v>
      </c>
      <c r="D467" s="3">
        <v>44886</v>
      </c>
      <c r="E467" s="4">
        <v>891.72</v>
      </c>
      <c r="F467" s="3">
        <v>44889</v>
      </c>
      <c r="G467" s="3">
        <v>44888.345671296294</v>
      </c>
      <c r="H467" s="3">
        <v>44947</v>
      </c>
      <c r="I467" s="37" t="s">
        <v>1285</v>
      </c>
      <c r="J467" s="37"/>
      <c r="K467" s="3">
        <v>44910</v>
      </c>
      <c r="L467" s="4">
        <v>730.92</v>
      </c>
      <c r="M467" s="5">
        <v>59</v>
      </c>
      <c r="N467" s="5">
        <f t="shared" si="21"/>
        <v>21</v>
      </c>
      <c r="O467" s="5">
        <f t="shared" si="22"/>
        <v>-38</v>
      </c>
      <c r="P467" s="4">
        <f t="shared" si="23"/>
        <v>-27774.959999999999</v>
      </c>
    </row>
    <row r="468" spans="1:16" ht="27">
      <c r="A468" s="9" t="s">
        <v>270</v>
      </c>
      <c r="B468" s="1" t="s">
        <v>271</v>
      </c>
      <c r="C468" s="2" t="s">
        <v>1290</v>
      </c>
      <c r="D468" s="3">
        <v>44893</v>
      </c>
      <c r="E468" s="4">
        <v>5122.05</v>
      </c>
      <c r="F468" s="3">
        <v>44895</v>
      </c>
      <c r="G468" s="3">
        <v>44895.301458333335</v>
      </c>
      <c r="H468" s="3">
        <v>44954</v>
      </c>
      <c r="I468" s="37" t="s">
        <v>1285</v>
      </c>
      <c r="J468" s="37"/>
      <c r="K468" s="3">
        <v>44910</v>
      </c>
      <c r="L468" s="4">
        <v>4198.3999999999996</v>
      </c>
      <c r="M468" s="5">
        <v>59</v>
      </c>
      <c r="N468" s="5">
        <f t="shared" si="21"/>
        <v>15</v>
      </c>
      <c r="O468" s="5">
        <f t="shared" si="22"/>
        <v>-44</v>
      </c>
      <c r="P468" s="4">
        <f t="shared" si="23"/>
        <v>-184729.59999999998</v>
      </c>
    </row>
    <row r="469" spans="1:16" ht="27">
      <c r="A469" s="9" t="s">
        <v>270</v>
      </c>
      <c r="B469" s="1" t="s">
        <v>271</v>
      </c>
      <c r="C469" s="2" t="s">
        <v>1291</v>
      </c>
      <c r="D469" s="3">
        <v>44889</v>
      </c>
      <c r="E469" s="4">
        <v>619.15</v>
      </c>
      <c r="F469" s="3">
        <v>44893</v>
      </c>
      <c r="G469" s="3">
        <v>44890.404930555553</v>
      </c>
      <c r="H469" s="3">
        <v>44950</v>
      </c>
      <c r="I469" s="37" t="s">
        <v>1285</v>
      </c>
      <c r="J469" s="37"/>
      <c r="K469" s="3">
        <v>44910</v>
      </c>
      <c r="L469" s="4">
        <v>507.5</v>
      </c>
      <c r="M469" s="5">
        <v>60</v>
      </c>
      <c r="N469" s="5">
        <f t="shared" si="21"/>
        <v>17</v>
      </c>
      <c r="O469" s="5">
        <f t="shared" si="22"/>
        <v>-43</v>
      </c>
      <c r="P469" s="4">
        <f t="shared" si="23"/>
        <v>-21822.5</v>
      </c>
    </row>
    <row r="470" spans="1:16" ht="27">
      <c r="A470" s="9" t="s">
        <v>270</v>
      </c>
      <c r="B470" s="1" t="s">
        <v>271</v>
      </c>
      <c r="C470" s="2" t="s">
        <v>1292</v>
      </c>
      <c r="D470" s="3">
        <v>44880</v>
      </c>
      <c r="E470" s="4">
        <v>2276.1799999999998</v>
      </c>
      <c r="F470" s="3">
        <v>44882</v>
      </c>
      <c r="G470" s="3">
        <v>44882.352256944447</v>
      </c>
      <c r="H470" s="3">
        <v>44941</v>
      </c>
      <c r="I470" s="37" t="s">
        <v>1285</v>
      </c>
      <c r="J470" s="37"/>
      <c r="K470" s="3">
        <v>44910</v>
      </c>
      <c r="L470" s="4">
        <v>1865.72</v>
      </c>
      <c r="M470" s="5">
        <v>59</v>
      </c>
      <c r="N470" s="5">
        <f t="shared" si="21"/>
        <v>28</v>
      </c>
      <c r="O470" s="5">
        <f t="shared" si="22"/>
        <v>-31</v>
      </c>
      <c r="P470" s="4">
        <f t="shared" si="23"/>
        <v>-57837.32</v>
      </c>
    </row>
    <row r="471" spans="1:16" ht="18">
      <c r="A471" s="9" t="s">
        <v>462</v>
      </c>
      <c r="B471" s="1" t="s">
        <v>463</v>
      </c>
      <c r="C471" s="2" t="s">
        <v>1293</v>
      </c>
      <c r="D471" s="3">
        <v>44894</v>
      </c>
      <c r="E471" s="4">
        <v>644.53</v>
      </c>
      <c r="F471" s="3">
        <v>44895</v>
      </c>
      <c r="G471" s="3">
        <v>44895.30190972222</v>
      </c>
      <c r="H471" s="3">
        <v>44954</v>
      </c>
      <c r="I471" s="37" t="s">
        <v>1294</v>
      </c>
      <c r="J471" s="37"/>
      <c r="K471" s="3">
        <v>44911</v>
      </c>
      <c r="L471" s="4">
        <v>528.29999999999995</v>
      </c>
      <c r="M471" s="5">
        <v>59</v>
      </c>
      <c r="N471" s="5">
        <f t="shared" si="21"/>
        <v>16</v>
      </c>
      <c r="O471" s="5">
        <f t="shared" si="22"/>
        <v>-43</v>
      </c>
      <c r="P471" s="4">
        <f t="shared" si="23"/>
        <v>-22716.899999999998</v>
      </c>
    </row>
    <row r="472" spans="1:16" ht="18">
      <c r="A472" s="9" t="s">
        <v>462</v>
      </c>
      <c r="B472" s="1" t="s">
        <v>463</v>
      </c>
      <c r="C472" s="2" t="s">
        <v>1295</v>
      </c>
      <c r="D472" s="3">
        <v>44880</v>
      </c>
      <c r="E472" s="4">
        <v>1219.8800000000001</v>
      </c>
      <c r="F472" s="3">
        <v>44882</v>
      </c>
      <c r="G472" s="3">
        <v>44881.354537037034</v>
      </c>
      <c r="H472" s="3">
        <v>44941</v>
      </c>
      <c r="I472" s="37" t="s">
        <v>1294</v>
      </c>
      <c r="J472" s="37"/>
      <c r="K472" s="3">
        <v>44911</v>
      </c>
      <c r="L472" s="4">
        <v>999.9</v>
      </c>
      <c r="M472" s="5">
        <v>60</v>
      </c>
      <c r="N472" s="5">
        <f t="shared" si="21"/>
        <v>29</v>
      </c>
      <c r="O472" s="5">
        <f t="shared" si="22"/>
        <v>-31</v>
      </c>
      <c r="P472" s="4">
        <f t="shared" si="23"/>
        <v>-30996.899999999998</v>
      </c>
    </row>
    <row r="473" spans="1:16">
      <c r="A473" s="9" t="s">
        <v>199</v>
      </c>
      <c r="B473" s="1" t="s">
        <v>200</v>
      </c>
      <c r="C473" s="2" t="s">
        <v>1296</v>
      </c>
      <c r="D473" s="3">
        <v>44887</v>
      </c>
      <c r="E473" s="4">
        <v>488</v>
      </c>
      <c r="F473" s="3">
        <v>44890</v>
      </c>
      <c r="G473" s="3">
        <v>44889.437002314815</v>
      </c>
      <c r="H473" s="3">
        <v>44948</v>
      </c>
      <c r="I473" s="37" t="s">
        <v>1297</v>
      </c>
      <c r="J473" s="37"/>
      <c r="K473" s="3">
        <v>44911</v>
      </c>
      <c r="L473" s="4">
        <v>400</v>
      </c>
      <c r="M473" s="5">
        <v>59</v>
      </c>
      <c r="N473" s="5">
        <f t="shared" si="21"/>
        <v>21</v>
      </c>
      <c r="O473" s="5">
        <f t="shared" si="22"/>
        <v>-38</v>
      </c>
      <c r="P473" s="4">
        <f t="shared" si="23"/>
        <v>-15200</v>
      </c>
    </row>
    <row r="474" spans="1:16">
      <c r="A474" s="9" t="s">
        <v>199</v>
      </c>
      <c r="B474" s="1" t="s">
        <v>200</v>
      </c>
      <c r="C474" s="2" t="s">
        <v>1298</v>
      </c>
      <c r="D474" s="3">
        <v>44880</v>
      </c>
      <c r="E474" s="4">
        <v>12200</v>
      </c>
      <c r="F474" s="3">
        <v>44883</v>
      </c>
      <c r="G474" s="3">
        <v>44882.352754629632</v>
      </c>
      <c r="H474" s="3">
        <v>44942</v>
      </c>
      <c r="I474" s="37" t="s">
        <v>1297</v>
      </c>
      <c r="J474" s="37"/>
      <c r="K474" s="3">
        <v>44911</v>
      </c>
      <c r="L474" s="4">
        <v>10000</v>
      </c>
      <c r="M474" s="5">
        <v>60</v>
      </c>
      <c r="N474" s="5">
        <f t="shared" si="21"/>
        <v>28</v>
      </c>
      <c r="O474" s="5">
        <f t="shared" si="22"/>
        <v>-32</v>
      </c>
      <c r="P474" s="4">
        <f t="shared" si="23"/>
        <v>-320000</v>
      </c>
    </row>
    <row r="475" spans="1:16">
      <c r="A475" s="9" t="s">
        <v>199</v>
      </c>
      <c r="B475" s="1" t="s">
        <v>200</v>
      </c>
      <c r="C475" s="2" t="s">
        <v>1299</v>
      </c>
      <c r="D475" s="3">
        <v>44889</v>
      </c>
      <c r="E475" s="4">
        <v>295.24</v>
      </c>
      <c r="F475" s="3">
        <v>44893</v>
      </c>
      <c r="G475" s="3">
        <v>44893.364224537036</v>
      </c>
      <c r="H475" s="3">
        <v>44950</v>
      </c>
      <c r="I475" s="37" t="s">
        <v>1297</v>
      </c>
      <c r="J475" s="37"/>
      <c r="K475" s="3">
        <v>44911</v>
      </c>
      <c r="L475" s="4">
        <v>242</v>
      </c>
      <c r="M475" s="5">
        <v>57</v>
      </c>
      <c r="N475" s="5">
        <f t="shared" si="21"/>
        <v>18</v>
      </c>
      <c r="O475" s="5">
        <f t="shared" si="22"/>
        <v>-39</v>
      </c>
      <c r="P475" s="4">
        <f t="shared" si="23"/>
        <v>-9438</v>
      </c>
    </row>
    <row r="476" spans="1:16">
      <c r="A476" s="9" t="s">
        <v>199</v>
      </c>
      <c r="B476" s="1" t="s">
        <v>200</v>
      </c>
      <c r="C476" s="2" t="s">
        <v>1300</v>
      </c>
      <c r="D476" s="3">
        <v>44880</v>
      </c>
      <c r="E476" s="4">
        <v>119.56</v>
      </c>
      <c r="F476" s="3">
        <v>44883</v>
      </c>
      <c r="G476" s="3">
        <v>44882.352685185186</v>
      </c>
      <c r="H476" s="3">
        <v>44942</v>
      </c>
      <c r="I476" s="37" t="s">
        <v>1297</v>
      </c>
      <c r="J476" s="37"/>
      <c r="K476" s="3">
        <v>44911</v>
      </c>
      <c r="L476" s="4">
        <v>98</v>
      </c>
      <c r="M476" s="5">
        <v>60</v>
      </c>
      <c r="N476" s="5">
        <f t="shared" si="21"/>
        <v>28</v>
      </c>
      <c r="O476" s="5">
        <f t="shared" si="22"/>
        <v>-32</v>
      </c>
      <c r="P476" s="4">
        <f t="shared" si="23"/>
        <v>-3136</v>
      </c>
    </row>
    <row r="477" spans="1:16" ht="18">
      <c r="A477" s="9" t="s">
        <v>524</v>
      </c>
      <c r="B477" s="1" t="s">
        <v>525</v>
      </c>
      <c r="C477" s="2" t="s">
        <v>246</v>
      </c>
      <c r="D477" s="3">
        <v>44910</v>
      </c>
      <c r="E477" s="4">
        <v>927.84</v>
      </c>
      <c r="F477" s="3">
        <v>44914</v>
      </c>
      <c r="G477" s="3">
        <v>44914.34447916667</v>
      </c>
      <c r="H477" s="3">
        <v>44972</v>
      </c>
      <c r="I477" s="37" t="s">
        <v>1301</v>
      </c>
      <c r="J477" s="37"/>
      <c r="K477" s="3">
        <v>44917</v>
      </c>
      <c r="L477" s="4">
        <v>927.84</v>
      </c>
      <c r="M477" s="5">
        <v>58</v>
      </c>
      <c r="N477" s="5">
        <f t="shared" si="21"/>
        <v>3</v>
      </c>
      <c r="O477" s="5">
        <f t="shared" si="22"/>
        <v>-55</v>
      </c>
      <c r="P477" s="4">
        <f t="shared" si="23"/>
        <v>-51031.200000000004</v>
      </c>
    </row>
    <row r="478" spans="1:16" ht="27">
      <c r="A478" s="9" t="s">
        <v>919</v>
      </c>
      <c r="B478" s="1" t="s">
        <v>920</v>
      </c>
      <c r="C478" s="2" t="s">
        <v>1302</v>
      </c>
      <c r="D478" s="3">
        <v>44803</v>
      </c>
      <c r="E478" s="4">
        <v>3916.2</v>
      </c>
      <c r="F478" s="3">
        <v>44806</v>
      </c>
      <c r="G478" s="3">
        <v>44805.324895833335</v>
      </c>
      <c r="H478" s="3">
        <v>44864</v>
      </c>
      <c r="I478" s="37" t="s">
        <v>1303</v>
      </c>
      <c r="J478" s="37"/>
      <c r="K478" s="3">
        <v>44838</v>
      </c>
      <c r="L478" s="4">
        <v>3210</v>
      </c>
      <c r="M478" s="5">
        <v>59</v>
      </c>
      <c r="N478" s="5">
        <f t="shared" si="21"/>
        <v>32</v>
      </c>
      <c r="O478" s="5">
        <f t="shared" si="22"/>
        <v>-27</v>
      </c>
      <c r="P478" s="4">
        <f t="shared" si="23"/>
        <v>-86670</v>
      </c>
    </row>
    <row r="479" spans="1:16" ht="27">
      <c r="A479" s="9" t="s">
        <v>348</v>
      </c>
      <c r="B479" s="1" t="s">
        <v>349</v>
      </c>
      <c r="C479" s="2" t="s">
        <v>492</v>
      </c>
      <c r="D479" s="3">
        <v>44823</v>
      </c>
      <c r="E479" s="4">
        <v>2000</v>
      </c>
      <c r="F479" s="3">
        <v>44824</v>
      </c>
      <c r="G479" s="3">
        <v>44824.335798611108</v>
      </c>
      <c r="H479" s="3">
        <v>44883</v>
      </c>
      <c r="I479" s="37" t="s">
        <v>1304</v>
      </c>
      <c r="J479" s="37"/>
      <c r="K479" s="3">
        <v>44839</v>
      </c>
      <c r="L479" s="4">
        <v>2000</v>
      </c>
      <c r="M479" s="5">
        <v>59</v>
      </c>
      <c r="N479" s="5">
        <f t="shared" si="21"/>
        <v>15</v>
      </c>
      <c r="O479" s="5">
        <f t="shared" si="22"/>
        <v>-44</v>
      </c>
      <c r="P479" s="4">
        <f t="shared" si="23"/>
        <v>-88000</v>
      </c>
    </row>
    <row r="480" spans="1:16" ht="27">
      <c r="A480" s="9" t="s">
        <v>348</v>
      </c>
      <c r="B480" s="1" t="s">
        <v>349</v>
      </c>
      <c r="C480" s="2" t="s">
        <v>129</v>
      </c>
      <c r="D480" s="3">
        <v>44823</v>
      </c>
      <c r="E480" s="4">
        <v>2000</v>
      </c>
      <c r="F480" s="3">
        <v>44824</v>
      </c>
      <c r="G480" s="3">
        <v>44824.335810185185</v>
      </c>
      <c r="H480" s="3">
        <v>44883</v>
      </c>
      <c r="I480" s="37" t="s">
        <v>1304</v>
      </c>
      <c r="J480" s="37"/>
      <c r="K480" s="3">
        <v>44839</v>
      </c>
      <c r="L480" s="4">
        <v>2000</v>
      </c>
      <c r="M480" s="5">
        <v>59</v>
      </c>
      <c r="N480" s="5">
        <f t="shared" si="21"/>
        <v>15</v>
      </c>
      <c r="O480" s="5">
        <f t="shared" si="22"/>
        <v>-44</v>
      </c>
      <c r="P480" s="4">
        <f t="shared" si="23"/>
        <v>-88000</v>
      </c>
    </row>
    <row r="481" spans="1:16" ht="18">
      <c r="A481" s="9" t="s">
        <v>618</v>
      </c>
      <c r="B481" s="1" t="s">
        <v>619</v>
      </c>
      <c r="C481" s="2" t="s">
        <v>165</v>
      </c>
      <c r="D481" s="3">
        <v>44840</v>
      </c>
      <c r="E481" s="4">
        <v>3600</v>
      </c>
      <c r="F481" s="3">
        <v>44844</v>
      </c>
      <c r="G481" s="3">
        <v>44844.303854166668</v>
      </c>
      <c r="H481" s="3">
        <v>44902</v>
      </c>
      <c r="I481" s="37" t="s">
        <v>1305</v>
      </c>
      <c r="J481" s="37"/>
      <c r="K481" s="3">
        <v>44845</v>
      </c>
      <c r="L481" s="4">
        <v>3600</v>
      </c>
      <c r="M481" s="5">
        <v>58</v>
      </c>
      <c r="N481" s="5">
        <f t="shared" si="21"/>
        <v>1</v>
      </c>
      <c r="O481" s="5">
        <f t="shared" si="22"/>
        <v>-57</v>
      </c>
      <c r="P481" s="4">
        <f t="shared" si="23"/>
        <v>-205200</v>
      </c>
    </row>
    <row r="482" spans="1:16" ht="18">
      <c r="A482" s="9" t="s">
        <v>483</v>
      </c>
      <c r="B482" s="1" t="s">
        <v>484</v>
      </c>
      <c r="C482" s="2" t="s">
        <v>620</v>
      </c>
      <c r="D482" s="3">
        <v>44841</v>
      </c>
      <c r="E482" s="4">
        <v>2708.33</v>
      </c>
      <c r="F482" s="3">
        <v>44844</v>
      </c>
      <c r="G482" s="3">
        <v>44844.304212962961</v>
      </c>
      <c r="H482" s="3">
        <v>44903</v>
      </c>
      <c r="I482" s="37" t="s">
        <v>1306</v>
      </c>
      <c r="J482" s="37"/>
      <c r="K482" s="3">
        <v>44845</v>
      </c>
      <c r="L482" s="4">
        <v>2708.33</v>
      </c>
      <c r="M482" s="5">
        <v>59</v>
      </c>
      <c r="N482" s="5">
        <f t="shared" si="21"/>
        <v>1</v>
      </c>
      <c r="O482" s="5">
        <f t="shared" si="22"/>
        <v>-58</v>
      </c>
      <c r="P482" s="4">
        <f t="shared" si="23"/>
        <v>-157083.13999999998</v>
      </c>
    </row>
    <row r="483" spans="1:16" ht="27">
      <c r="A483" s="9" t="s">
        <v>350</v>
      </c>
      <c r="B483" s="1" t="s">
        <v>351</v>
      </c>
      <c r="C483" s="2" t="s">
        <v>1307</v>
      </c>
      <c r="D483" s="3">
        <v>44804</v>
      </c>
      <c r="E483" s="4">
        <v>885.72</v>
      </c>
      <c r="F483" s="3">
        <v>44806</v>
      </c>
      <c r="G483" s="3">
        <v>44806.422766203701</v>
      </c>
      <c r="H483" s="3">
        <v>44866</v>
      </c>
      <c r="I483" s="37" t="s">
        <v>1308</v>
      </c>
      <c r="J483" s="37"/>
      <c r="K483" s="3">
        <v>44852</v>
      </c>
      <c r="L483" s="4">
        <v>726</v>
      </c>
      <c r="M483" s="5">
        <v>60</v>
      </c>
      <c r="N483" s="5">
        <f t="shared" si="21"/>
        <v>46</v>
      </c>
      <c r="O483" s="5">
        <f t="shared" si="22"/>
        <v>-14</v>
      </c>
      <c r="P483" s="4">
        <f t="shared" si="23"/>
        <v>-10164</v>
      </c>
    </row>
    <row r="484" spans="1:16" ht="27">
      <c r="A484" s="9" t="s">
        <v>178</v>
      </c>
      <c r="B484" s="1" t="s">
        <v>179</v>
      </c>
      <c r="C484" s="2" t="s">
        <v>1309</v>
      </c>
      <c r="D484" s="3">
        <v>44823</v>
      </c>
      <c r="E484" s="4">
        <v>1250.5</v>
      </c>
      <c r="F484" s="3">
        <v>44826</v>
      </c>
      <c r="G484" s="3">
        <v>44826.307268518518</v>
      </c>
      <c r="H484" s="3">
        <v>44885</v>
      </c>
      <c r="I484" s="37" t="s">
        <v>1310</v>
      </c>
      <c r="J484" s="37"/>
      <c r="K484" s="3">
        <v>44853</v>
      </c>
      <c r="L484" s="4">
        <v>1025</v>
      </c>
      <c r="M484" s="5">
        <v>59</v>
      </c>
      <c r="N484" s="5">
        <f t="shared" si="21"/>
        <v>27</v>
      </c>
      <c r="O484" s="5">
        <f t="shared" si="22"/>
        <v>-32</v>
      </c>
      <c r="P484" s="4">
        <f t="shared" si="23"/>
        <v>-32800</v>
      </c>
    </row>
    <row r="485" spans="1:16" ht="18">
      <c r="A485" s="9" t="s">
        <v>1311</v>
      </c>
      <c r="B485" s="1" t="s">
        <v>1312</v>
      </c>
      <c r="C485" s="2" t="s">
        <v>1313</v>
      </c>
      <c r="D485" s="3">
        <v>44805</v>
      </c>
      <c r="E485" s="4">
        <v>620.98</v>
      </c>
      <c r="F485" s="3">
        <v>44806</v>
      </c>
      <c r="G485" s="3">
        <v>44806.422754629632</v>
      </c>
      <c r="H485" s="3">
        <v>44865</v>
      </c>
      <c r="I485" s="37" t="s">
        <v>1314</v>
      </c>
      <c r="J485" s="37"/>
      <c r="K485" s="3">
        <v>44854</v>
      </c>
      <c r="L485" s="4">
        <v>509</v>
      </c>
      <c r="M485" s="5">
        <v>59</v>
      </c>
      <c r="N485" s="5">
        <f t="shared" si="21"/>
        <v>48</v>
      </c>
      <c r="O485" s="5">
        <f t="shared" si="22"/>
        <v>-11</v>
      </c>
      <c r="P485" s="4">
        <f t="shared" si="23"/>
        <v>-5599</v>
      </c>
    </row>
    <row r="486" spans="1:16" ht="18">
      <c r="A486" s="9" t="s">
        <v>1311</v>
      </c>
      <c r="B486" s="1" t="s">
        <v>1312</v>
      </c>
      <c r="C486" s="2" t="s">
        <v>1313</v>
      </c>
      <c r="D486" s="3">
        <v>44805</v>
      </c>
      <c r="E486" s="4">
        <v>712.48</v>
      </c>
      <c r="F486" s="3">
        <v>44806</v>
      </c>
      <c r="G486" s="3">
        <v>44806.422754629632</v>
      </c>
      <c r="H486" s="3">
        <v>44865</v>
      </c>
      <c r="I486" s="37" t="s">
        <v>1314</v>
      </c>
      <c r="J486" s="37"/>
      <c r="K486" s="3">
        <v>44854</v>
      </c>
      <c r="L486" s="4">
        <v>584</v>
      </c>
      <c r="M486" s="5">
        <v>59</v>
      </c>
      <c r="N486" s="5">
        <f t="shared" si="21"/>
        <v>48</v>
      </c>
      <c r="O486" s="5">
        <f t="shared" si="22"/>
        <v>-11</v>
      </c>
      <c r="P486" s="4">
        <f t="shared" si="23"/>
        <v>-6424</v>
      </c>
    </row>
    <row r="487" spans="1:16" ht="18">
      <c r="A487" s="9" t="s">
        <v>1311</v>
      </c>
      <c r="B487" s="1" t="s">
        <v>1312</v>
      </c>
      <c r="C487" s="2" t="s">
        <v>1315</v>
      </c>
      <c r="D487" s="3">
        <v>44811</v>
      </c>
      <c r="E487" s="4">
        <v>2440</v>
      </c>
      <c r="F487" s="3">
        <v>44813</v>
      </c>
      <c r="G487" s="3">
        <v>44812.323009259257</v>
      </c>
      <c r="H487" s="3">
        <v>44871</v>
      </c>
      <c r="I487" s="37" t="s">
        <v>1314</v>
      </c>
      <c r="J487" s="37"/>
      <c r="K487" s="3">
        <v>44854</v>
      </c>
      <c r="L487" s="4">
        <v>2000</v>
      </c>
      <c r="M487" s="5">
        <v>59</v>
      </c>
      <c r="N487" s="5">
        <f t="shared" si="21"/>
        <v>41</v>
      </c>
      <c r="O487" s="5">
        <f t="shared" si="22"/>
        <v>-18</v>
      </c>
      <c r="P487" s="4">
        <f t="shared" si="23"/>
        <v>-36000</v>
      </c>
    </row>
    <row r="488" spans="1:16" ht="27">
      <c r="A488" s="9" t="s">
        <v>370</v>
      </c>
      <c r="B488" s="1" t="s">
        <v>371</v>
      </c>
      <c r="C488" s="2" t="s">
        <v>812</v>
      </c>
      <c r="D488" s="3">
        <v>44846</v>
      </c>
      <c r="E488" s="4">
        <v>27.24</v>
      </c>
      <c r="F488" s="3">
        <v>44852</v>
      </c>
      <c r="G488" s="3">
        <v>44852.316168981481</v>
      </c>
      <c r="H488" s="3">
        <v>44911</v>
      </c>
      <c r="I488" s="37" t="s">
        <v>1316</v>
      </c>
      <c r="J488" s="37"/>
      <c r="K488" s="3">
        <v>44858</v>
      </c>
      <c r="L488" s="4">
        <v>27.24</v>
      </c>
      <c r="M488" s="5">
        <v>59</v>
      </c>
      <c r="N488" s="5">
        <f t="shared" si="21"/>
        <v>6</v>
      </c>
      <c r="O488" s="5">
        <f t="shared" si="22"/>
        <v>-53</v>
      </c>
      <c r="P488" s="4">
        <f t="shared" si="23"/>
        <v>-1443.72</v>
      </c>
    </row>
    <row r="489" spans="1:16" ht="27">
      <c r="A489" s="9" t="s">
        <v>370</v>
      </c>
      <c r="B489" s="1" t="s">
        <v>371</v>
      </c>
      <c r="C489" s="2" t="s">
        <v>812</v>
      </c>
      <c r="D489" s="3">
        <v>44846</v>
      </c>
      <c r="E489" s="4">
        <v>267.76</v>
      </c>
      <c r="F489" s="3">
        <v>44852</v>
      </c>
      <c r="G489" s="3">
        <v>44852.316168981481</v>
      </c>
      <c r="H489" s="3">
        <v>44911</v>
      </c>
      <c r="I489" s="37" t="s">
        <v>1316</v>
      </c>
      <c r="J489" s="37"/>
      <c r="K489" s="3">
        <v>44858</v>
      </c>
      <c r="L489" s="4">
        <v>267.76</v>
      </c>
      <c r="M489" s="5">
        <v>59</v>
      </c>
      <c r="N489" s="5">
        <f t="shared" si="21"/>
        <v>6</v>
      </c>
      <c r="O489" s="5">
        <f t="shared" si="22"/>
        <v>-53</v>
      </c>
      <c r="P489" s="4">
        <f t="shared" si="23"/>
        <v>-14191.279999999999</v>
      </c>
    </row>
    <row r="490" spans="1:16" ht="27">
      <c r="A490" s="9" t="s">
        <v>917</v>
      </c>
      <c r="B490" s="1" t="s">
        <v>918</v>
      </c>
      <c r="C490" s="2" t="s">
        <v>592</v>
      </c>
      <c r="D490" s="3">
        <v>44740</v>
      </c>
      <c r="E490" s="4">
        <v>4980.9399999999996</v>
      </c>
      <c r="F490" s="3">
        <v>44747</v>
      </c>
      <c r="G490" s="3">
        <v>44746.301550925928</v>
      </c>
      <c r="H490" s="3">
        <v>44805</v>
      </c>
      <c r="I490" s="37" t="s">
        <v>1317</v>
      </c>
      <c r="J490" s="37"/>
      <c r="K490" s="3">
        <v>44859</v>
      </c>
      <c r="L490" s="4">
        <v>4980.9399999999996</v>
      </c>
      <c r="M490" s="5">
        <v>59</v>
      </c>
      <c r="N490" s="5">
        <f t="shared" si="21"/>
        <v>112</v>
      </c>
      <c r="O490" s="5">
        <f t="shared" si="22"/>
        <v>53</v>
      </c>
      <c r="P490" s="4">
        <f t="shared" si="23"/>
        <v>263989.82</v>
      </c>
    </row>
    <row r="491" spans="1:16" ht="18">
      <c r="A491" s="9" t="s">
        <v>724</v>
      </c>
      <c r="B491" s="1" t="s">
        <v>725</v>
      </c>
      <c r="C491" s="2" t="s">
        <v>1318</v>
      </c>
      <c r="D491" s="3">
        <v>44681</v>
      </c>
      <c r="E491" s="4">
        <v>122</v>
      </c>
      <c r="F491" s="3">
        <v>44858</v>
      </c>
      <c r="G491" s="3">
        <v>44854.318483796298</v>
      </c>
      <c r="H491" s="3">
        <v>44913</v>
      </c>
      <c r="I491" s="37" t="s">
        <v>1319</v>
      </c>
      <c r="J491" s="37"/>
      <c r="K491" s="3">
        <v>44861</v>
      </c>
      <c r="L491" s="4">
        <v>100</v>
      </c>
      <c r="M491" s="5">
        <v>59</v>
      </c>
      <c r="N491" s="5">
        <f t="shared" si="21"/>
        <v>3</v>
      </c>
      <c r="O491" s="5">
        <f t="shared" si="22"/>
        <v>-56</v>
      </c>
      <c r="P491" s="4">
        <f t="shared" si="23"/>
        <v>-5600</v>
      </c>
    </row>
    <row r="492" spans="1:16" ht="18">
      <c r="A492" s="9" t="s">
        <v>686</v>
      </c>
      <c r="B492" s="1" t="s">
        <v>687</v>
      </c>
      <c r="C492" s="2" t="s">
        <v>1320</v>
      </c>
      <c r="D492" s="3">
        <v>44834</v>
      </c>
      <c r="E492" s="4">
        <v>1451.8</v>
      </c>
      <c r="F492" s="3">
        <v>44845</v>
      </c>
      <c r="G492" s="3">
        <v>44844.304282407407</v>
      </c>
      <c r="H492" s="3">
        <v>44903</v>
      </c>
      <c r="I492" s="37" t="s">
        <v>1321</v>
      </c>
      <c r="J492" s="37"/>
      <c r="K492" s="3">
        <v>44876</v>
      </c>
      <c r="L492" s="4">
        <v>1190</v>
      </c>
      <c r="M492" s="5">
        <v>59</v>
      </c>
      <c r="N492" s="5">
        <f t="shared" si="21"/>
        <v>31</v>
      </c>
      <c r="O492" s="5">
        <f t="shared" si="22"/>
        <v>-28</v>
      </c>
      <c r="P492" s="4">
        <f t="shared" si="23"/>
        <v>-33320</v>
      </c>
    </row>
    <row r="493" spans="1:16" ht="18">
      <c r="A493" s="9" t="s">
        <v>322</v>
      </c>
      <c r="B493" s="1" t="s">
        <v>323</v>
      </c>
      <c r="C493" s="2" t="s">
        <v>246</v>
      </c>
      <c r="D493" s="3">
        <v>44868</v>
      </c>
      <c r="E493" s="4">
        <v>2500</v>
      </c>
      <c r="F493" s="3">
        <v>44872</v>
      </c>
      <c r="G493" s="3">
        <v>44869.320011574076</v>
      </c>
      <c r="H493" s="3">
        <v>44929</v>
      </c>
      <c r="I493" s="37" t="s">
        <v>1322</v>
      </c>
      <c r="J493" s="37"/>
      <c r="K493" s="3">
        <v>44879</v>
      </c>
      <c r="L493" s="4">
        <v>2500</v>
      </c>
      <c r="M493" s="5">
        <v>60</v>
      </c>
      <c r="N493" s="5">
        <f t="shared" si="21"/>
        <v>7</v>
      </c>
      <c r="O493" s="5">
        <f t="shared" si="22"/>
        <v>-53</v>
      </c>
      <c r="P493" s="4">
        <f t="shared" si="23"/>
        <v>-132500</v>
      </c>
    </row>
    <row r="494" spans="1:16" ht="27">
      <c r="A494" s="9" t="s">
        <v>284</v>
      </c>
      <c r="B494" s="1" t="s">
        <v>285</v>
      </c>
      <c r="C494" s="2" t="s">
        <v>318</v>
      </c>
      <c r="D494" s="3">
        <v>44869</v>
      </c>
      <c r="E494" s="4">
        <v>2500</v>
      </c>
      <c r="F494" s="3">
        <v>44872</v>
      </c>
      <c r="G494" s="3">
        <v>44872.307754629626</v>
      </c>
      <c r="H494" s="3">
        <v>44929</v>
      </c>
      <c r="I494" s="37" t="s">
        <v>1323</v>
      </c>
      <c r="J494" s="37"/>
      <c r="K494" s="3">
        <v>44879</v>
      </c>
      <c r="L494" s="4">
        <v>2500</v>
      </c>
      <c r="M494" s="5">
        <v>57</v>
      </c>
      <c r="N494" s="5">
        <f t="shared" si="21"/>
        <v>7</v>
      </c>
      <c r="O494" s="5">
        <f t="shared" si="22"/>
        <v>-50</v>
      </c>
      <c r="P494" s="4">
        <f t="shared" si="23"/>
        <v>-125000</v>
      </c>
    </row>
    <row r="495" spans="1:16" ht="18">
      <c r="A495" s="9" t="s">
        <v>367</v>
      </c>
      <c r="B495" s="1" t="s">
        <v>368</v>
      </c>
      <c r="C495" s="2" t="s">
        <v>761</v>
      </c>
      <c r="D495" s="3">
        <v>44883</v>
      </c>
      <c r="E495" s="4">
        <v>2702.7</v>
      </c>
      <c r="F495" s="3">
        <v>44886</v>
      </c>
      <c r="G495" s="3">
        <v>44886.341099537036</v>
      </c>
      <c r="H495" s="3">
        <v>44943</v>
      </c>
      <c r="I495" s="37" t="s">
        <v>1324</v>
      </c>
      <c r="J495" s="37"/>
      <c r="K495" s="3">
        <v>44893</v>
      </c>
      <c r="L495" s="4">
        <v>2702.7</v>
      </c>
      <c r="M495" s="5">
        <v>57</v>
      </c>
      <c r="N495" s="5">
        <f t="shared" si="21"/>
        <v>7</v>
      </c>
      <c r="O495" s="5">
        <f t="shared" si="22"/>
        <v>-50</v>
      </c>
      <c r="P495" s="4">
        <f t="shared" si="23"/>
        <v>-135135</v>
      </c>
    </row>
    <row r="496" spans="1:16" ht="27">
      <c r="A496" s="9" t="s">
        <v>664</v>
      </c>
      <c r="B496" s="1" t="s">
        <v>665</v>
      </c>
      <c r="C496" s="2" t="s">
        <v>1325</v>
      </c>
      <c r="D496" s="3">
        <v>44862</v>
      </c>
      <c r="E496" s="4">
        <v>2323</v>
      </c>
      <c r="F496" s="3">
        <v>44869</v>
      </c>
      <c r="G496" s="3">
        <v>44867.306250000001</v>
      </c>
      <c r="H496" s="3">
        <v>44922</v>
      </c>
      <c r="I496" s="37" t="s">
        <v>1326</v>
      </c>
      <c r="J496" s="37"/>
      <c r="K496" s="3">
        <v>44896</v>
      </c>
      <c r="L496" s="4">
        <v>1904.1</v>
      </c>
      <c r="M496" s="5">
        <v>55</v>
      </c>
      <c r="N496" s="5">
        <f t="shared" si="21"/>
        <v>27</v>
      </c>
      <c r="O496" s="5">
        <f t="shared" si="22"/>
        <v>-28</v>
      </c>
      <c r="P496" s="4">
        <f t="shared" si="23"/>
        <v>-53314.799999999996</v>
      </c>
    </row>
    <row r="497" spans="1:16" ht="18">
      <c r="A497" s="9" t="s">
        <v>94</v>
      </c>
      <c r="B497" s="1" t="s">
        <v>95</v>
      </c>
      <c r="C497" s="2" t="s">
        <v>1327</v>
      </c>
      <c r="D497" s="3">
        <v>44897</v>
      </c>
      <c r="E497" s="4">
        <v>3066.67</v>
      </c>
      <c r="F497" s="3">
        <v>44900</v>
      </c>
      <c r="G497" s="3">
        <v>44900.365451388891</v>
      </c>
      <c r="H497" s="3">
        <v>44959</v>
      </c>
      <c r="I497" s="37" t="s">
        <v>1328</v>
      </c>
      <c r="J497" s="37"/>
      <c r="K497" s="3">
        <v>44900</v>
      </c>
      <c r="L497" s="4">
        <v>3066.67</v>
      </c>
      <c r="M497" s="5">
        <v>59</v>
      </c>
      <c r="N497" s="5">
        <f t="shared" si="21"/>
        <v>0</v>
      </c>
      <c r="O497" s="5">
        <f t="shared" si="22"/>
        <v>-59</v>
      </c>
      <c r="P497" s="4">
        <f t="shared" si="23"/>
        <v>-180933.53</v>
      </c>
    </row>
    <row r="498" spans="1:16" ht="45">
      <c r="A498" s="9" t="s">
        <v>737</v>
      </c>
      <c r="B498" s="1" t="s">
        <v>738</v>
      </c>
      <c r="C498" s="2" t="s">
        <v>1329</v>
      </c>
      <c r="D498" s="3">
        <v>44531</v>
      </c>
      <c r="E498" s="4">
        <v>305.52</v>
      </c>
      <c r="F498" s="3">
        <v>44533</v>
      </c>
      <c r="G498" s="3">
        <v>44533.308877314812</v>
      </c>
      <c r="H498" s="3">
        <v>44593</v>
      </c>
      <c r="I498" s="37" t="s">
        <v>1330</v>
      </c>
      <c r="J498" s="37"/>
      <c r="K498" s="3">
        <v>44907</v>
      </c>
      <c r="L498" s="4">
        <v>305.52</v>
      </c>
      <c r="M498" s="5">
        <v>60</v>
      </c>
      <c r="N498" s="5">
        <f t="shared" si="21"/>
        <v>374</v>
      </c>
      <c r="O498" s="5">
        <f t="shared" si="22"/>
        <v>314</v>
      </c>
      <c r="P498" s="4">
        <f t="shared" si="23"/>
        <v>95933.28</v>
      </c>
    </row>
    <row r="499" spans="1:16" ht="54">
      <c r="A499" s="9" t="s">
        <v>331</v>
      </c>
      <c r="B499" s="1" t="s">
        <v>332</v>
      </c>
      <c r="C499" s="2" t="s">
        <v>1331</v>
      </c>
      <c r="D499" s="3">
        <v>44895</v>
      </c>
      <c r="E499" s="4">
        <v>24335.34</v>
      </c>
      <c r="F499" s="3">
        <v>44901</v>
      </c>
      <c r="G499" s="3">
        <v>44900.588993055557</v>
      </c>
      <c r="H499" s="3">
        <v>44960</v>
      </c>
      <c r="I499" s="37" t="s">
        <v>1332</v>
      </c>
      <c r="J499" s="37"/>
      <c r="K499" s="3">
        <v>44911</v>
      </c>
      <c r="L499" s="4">
        <v>19947</v>
      </c>
      <c r="M499" s="5">
        <v>60</v>
      </c>
      <c r="N499" s="5">
        <f t="shared" si="21"/>
        <v>10</v>
      </c>
      <c r="O499" s="5">
        <f t="shared" si="22"/>
        <v>-50</v>
      </c>
      <c r="P499" s="4">
        <f t="shared" si="23"/>
        <v>-997350</v>
      </c>
    </row>
    <row r="500" spans="1:16" ht="54">
      <c r="A500" s="9" t="s">
        <v>331</v>
      </c>
      <c r="B500" s="1" t="s">
        <v>332</v>
      </c>
      <c r="C500" s="2" t="s">
        <v>1333</v>
      </c>
      <c r="D500" s="3">
        <v>44895</v>
      </c>
      <c r="E500" s="4">
        <v>24335.34</v>
      </c>
      <c r="F500" s="3">
        <v>44902</v>
      </c>
      <c r="G500" s="3">
        <v>44901.350636574076</v>
      </c>
      <c r="H500" s="3">
        <v>44960</v>
      </c>
      <c r="I500" s="37" t="s">
        <v>1332</v>
      </c>
      <c r="J500" s="37"/>
      <c r="K500" s="3">
        <v>44911</v>
      </c>
      <c r="L500" s="4">
        <v>19947</v>
      </c>
      <c r="M500" s="5">
        <v>59</v>
      </c>
      <c r="N500" s="5">
        <f t="shared" si="21"/>
        <v>9</v>
      </c>
      <c r="O500" s="5">
        <f t="shared" si="22"/>
        <v>-50</v>
      </c>
      <c r="P500" s="4">
        <f t="shared" si="23"/>
        <v>-997350</v>
      </c>
    </row>
    <row r="501" spans="1:16" ht="54">
      <c r="A501" s="9" t="s">
        <v>331</v>
      </c>
      <c r="B501" s="1" t="s">
        <v>332</v>
      </c>
      <c r="C501" s="2" t="s">
        <v>1334</v>
      </c>
      <c r="D501" s="3">
        <v>44895</v>
      </c>
      <c r="E501" s="4">
        <v>24335.34</v>
      </c>
      <c r="F501" s="3">
        <v>44901</v>
      </c>
      <c r="G501" s="3">
        <v>44900.637800925928</v>
      </c>
      <c r="H501" s="3">
        <v>44960</v>
      </c>
      <c r="I501" s="37" t="s">
        <v>1332</v>
      </c>
      <c r="J501" s="37"/>
      <c r="K501" s="3">
        <v>44911</v>
      </c>
      <c r="L501" s="4">
        <v>19947</v>
      </c>
      <c r="M501" s="5">
        <v>60</v>
      </c>
      <c r="N501" s="5">
        <f t="shared" si="21"/>
        <v>10</v>
      </c>
      <c r="O501" s="5">
        <f t="shared" si="22"/>
        <v>-50</v>
      </c>
      <c r="P501" s="4">
        <f t="shared" si="23"/>
        <v>-997350</v>
      </c>
    </row>
    <row r="502" spans="1:16" ht="54">
      <c r="A502" s="9" t="s">
        <v>331</v>
      </c>
      <c r="B502" s="1" t="s">
        <v>332</v>
      </c>
      <c r="C502" s="2" t="s">
        <v>1335</v>
      </c>
      <c r="D502" s="3">
        <v>44880</v>
      </c>
      <c r="E502" s="4">
        <v>7930</v>
      </c>
      <c r="F502" s="3">
        <v>44883</v>
      </c>
      <c r="G502" s="3">
        <v>44883.329155092593</v>
      </c>
      <c r="H502" s="3">
        <v>44942</v>
      </c>
      <c r="I502" s="37" t="s">
        <v>1332</v>
      </c>
      <c r="J502" s="37"/>
      <c r="K502" s="3">
        <v>44911</v>
      </c>
      <c r="L502" s="4">
        <v>6500</v>
      </c>
      <c r="M502" s="5">
        <v>59</v>
      </c>
      <c r="N502" s="5">
        <f t="shared" si="21"/>
        <v>28</v>
      </c>
      <c r="O502" s="5">
        <f t="shared" si="22"/>
        <v>-31</v>
      </c>
      <c r="P502" s="4">
        <f t="shared" si="23"/>
        <v>-201500</v>
      </c>
    </row>
    <row r="503" spans="1:16" ht="18">
      <c r="A503" s="9" t="s">
        <v>233</v>
      </c>
      <c r="B503" s="1" t="s">
        <v>234</v>
      </c>
      <c r="C503" s="2" t="s">
        <v>1336</v>
      </c>
      <c r="D503" s="3">
        <v>44895</v>
      </c>
      <c r="E503" s="4">
        <v>1500</v>
      </c>
      <c r="F503" s="3">
        <v>44901</v>
      </c>
      <c r="G503" s="3">
        <v>44896.346307870372</v>
      </c>
      <c r="H503" s="3">
        <v>44956</v>
      </c>
      <c r="I503" s="37" t="s">
        <v>1337</v>
      </c>
      <c r="J503" s="37"/>
      <c r="K503" s="3">
        <v>44914</v>
      </c>
      <c r="L503" s="4">
        <v>1500</v>
      </c>
      <c r="M503" s="5">
        <v>60</v>
      </c>
      <c r="N503" s="5">
        <f t="shared" si="21"/>
        <v>13</v>
      </c>
      <c r="O503" s="5">
        <f t="shared" si="22"/>
        <v>-47</v>
      </c>
      <c r="P503" s="4">
        <f t="shared" si="23"/>
        <v>-70500</v>
      </c>
    </row>
    <row r="504" spans="1:16" ht="18">
      <c r="A504" s="9" t="s">
        <v>233</v>
      </c>
      <c r="B504" s="1" t="s">
        <v>234</v>
      </c>
      <c r="C504" s="2" t="s">
        <v>1338</v>
      </c>
      <c r="D504" s="3">
        <v>44895</v>
      </c>
      <c r="E504" s="4">
        <v>1500</v>
      </c>
      <c r="F504" s="3">
        <v>44901</v>
      </c>
      <c r="G504" s="3">
        <v>44896.346296296295</v>
      </c>
      <c r="H504" s="3">
        <v>44956</v>
      </c>
      <c r="I504" s="37" t="s">
        <v>1337</v>
      </c>
      <c r="J504" s="37"/>
      <c r="K504" s="3">
        <v>44914</v>
      </c>
      <c r="L504" s="4">
        <v>1500</v>
      </c>
      <c r="M504" s="5">
        <v>60</v>
      </c>
      <c r="N504" s="5">
        <f t="shared" si="21"/>
        <v>13</v>
      </c>
      <c r="O504" s="5">
        <f t="shared" si="22"/>
        <v>-47</v>
      </c>
      <c r="P504" s="4">
        <f t="shared" si="23"/>
        <v>-70500</v>
      </c>
    </row>
    <row r="505" spans="1:16" ht="18">
      <c r="A505" s="9" t="s">
        <v>16</v>
      </c>
      <c r="B505" s="1" t="s">
        <v>162</v>
      </c>
      <c r="C505" s="2" t="s">
        <v>1339</v>
      </c>
      <c r="D505" s="3">
        <v>44832</v>
      </c>
      <c r="E505" s="4">
        <v>2269.08</v>
      </c>
      <c r="F505" s="3">
        <v>44851</v>
      </c>
      <c r="G505" s="3"/>
      <c r="H505" s="3">
        <v>44862</v>
      </c>
      <c r="I505" s="37" t="s">
        <v>1340</v>
      </c>
      <c r="J505" s="37"/>
      <c r="K505" s="3">
        <v>44862</v>
      </c>
      <c r="L505" s="4">
        <v>2269.08</v>
      </c>
      <c r="M505" s="5">
        <v>30</v>
      </c>
      <c r="N505" s="5">
        <f t="shared" si="21"/>
        <v>11</v>
      </c>
      <c r="O505" s="5">
        <f t="shared" si="22"/>
        <v>-19</v>
      </c>
      <c r="P505" s="4">
        <f t="shared" si="23"/>
        <v>-43112.52</v>
      </c>
    </row>
    <row r="506" spans="1:16" ht="18">
      <c r="A506" s="9" t="s">
        <v>16</v>
      </c>
      <c r="B506" s="1" t="s">
        <v>162</v>
      </c>
      <c r="C506" s="2" t="s">
        <v>1341</v>
      </c>
      <c r="D506" s="3">
        <v>44808</v>
      </c>
      <c r="E506" s="4">
        <v>2030.69</v>
      </c>
      <c r="F506" s="3">
        <v>44826</v>
      </c>
      <c r="G506" s="3"/>
      <c r="H506" s="3">
        <v>44838</v>
      </c>
      <c r="I506" s="37" t="s">
        <v>1340</v>
      </c>
      <c r="J506" s="37"/>
      <c r="K506" s="3">
        <v>44862</v>
      </c>
      <c r="L506" s="4">
        <v>2030.69</v>
      </c>
      <c r="M506" s="5">
        <v>30</v>
      </c>
      <c r="N506" s="5">
        <f t="shared" si="21"/>
        <v>36</v>
      </c>
      <c r="O506" s="5">
        <f t="shared" si="22"/>
        <v>6</v>
      </c>
      <c r="P506" s="4">
        <f t="shared" si="23"/>
        <v>12184.14</v>
      </c>
    </row>
    <row r="507" spans="1:16" ht="27">
      <c r="A507" s="9" t="s">
        <v>307</v>
      </c>
      <c r="B507" s="1" t="s">
        <v>308</v>
      </c>
      <c r="C507" s="2" t="s">
        <v>1342</v>
      </c>
      <c r="D507" s="3">
        <v>44834</v>
      </c>
      <c r="E507" s="4">
        <v>3994.28</v>
      </c>
      <c r="F507" s="3">
        <v>44840</v>
      </c>
      <c r="G507" s="3">
        <v>44840.322731481479</v>
      </c>
      <c r="H507" s="3">
        <v>44899</v>
      </c>
      <c r="I507" s="37" t="s">
        <v>1343</v>
      </c>
      <c r="J507" s="37"/>
      <c r="K507" s="3">
        <v>44872</v>
      </c>
      <c r="L507" s="4">
        <v>3274</v>
      </c>
      <c r="M507" s="5">
        <v>59</v>
      </c>
      <c r="N507" s="5">
        <f t="shared" si="21"/>
        <v>32</v>
      </c>
      <c r="O507" s="5">
        <f t="shared" si="22"/>
        <v>-27</v>
      </c>
      <c r="P507" s="4">
        <f t="shared" si="23"/>
        <v>-88398</v>
      </c>
    </row>
    <row r="508" spans="1:16" ht="27">
      <c r="A508" s="9" t="s">
        <v>1345</v>
      </c>
      <c r="B508" s="1" t="s">
        <v>1346</v>
      </c>
      <c r="C508" s="2" t="s">
        <v>1347</v>
      </c>
      <c r="D508" s="3">
        <v>44706</v>
      </c>
      <c r="E508" s="4">
        <v>71.489999999999995</v>
      </c>
      <c r="F508" s="3">
        <v>44713</v>
      </c>
      <c r="G508" s="3">
        <v>44708.554212962961</v>
      </c>
      <c r="H508" s="3">
        <v>44767</v>
      </c>
      <c r="I508" s="37" t="s">
        <v>1348</v>
      </c>
      <c r="J508" s="37"/>
      <c r="K508" s="3">
        <v>44854</v>
      </c>
      <c r="L508" s="4">
        <v>64.989999999999995</v>
      </c>
      <c r="M508" s="5">
        <v>59</v>
      </c>
      <c r="N508" s="5">
        <f t="shared" si="21"/>
        <v>141</v>
      </c>
      <c r="O508" s="5">
        <f t="shared" si="22"/>
        <v>82</v>
      </c>
      <c r="P508" s="4">
        <f t="shared" si="23"/>
        <v>5329.1799999999994</v>
      </c>
    </row>
    <row r="509" spans="1:16" ht="27">
      <c r="A509" s="9" t="s">
        <v>1345</v>
      </c>
      <c r="B509" s="1" t="s">
        <v>1346</v>
      </c>
      <c r="C509" s="2" t="s">
        <v>1349</v>
      </c>
      <c r="D509" s="3">
        <v>44817</v>
      </c>
      <c r="E509" s="4">
        <v>71.489999999999995</v>
      </c>
      <c r="F509" s="3">
        <v>44818</v>
      </c>
      <c r="G509" s="3">
        <v>44818.315289351849</v>
      </c>
      <c r="H509" s="3">
        <v>44878</v>
      </c>
      <c r="I509" s="37" t="s">
        <v>1348</v>
      </c>
      <c r="J509" s="37"/>
      <c r="K509" s="3">
        <v>44854</v>
      </c>
      <c r="L509" s="4">
        <v>64.989999999999995</v>
      </c>
      <c r="M509" s="5">
        <v>60</v>
      </c>
      <c r="N509" s="5">
        <f t="shared" si="21"/>
        <v>36</v>
      </c>
      <c r="O509" s="5">
        <f t="shared" si="22"/>
        <v>-24</v>
      </c>
      <c r="P509" s="4">
        <f t="shared" si="23"/>
        <v>-1559.7599999999998</v>
      </c>
    </row>
    <row r="510" spans="1:16" ht="27">
      <c r="A510" s="9" t="s">
        <v>284</v>
      </c>
      <c r="B510" s="1" t="s">
        <v>285</v>
      </c>
      <c r="C510" s="2" t="s">
        <v>246</v>
      </c>
      <c r="D510" s="3">
        <v>44851</v>
      </c>
      <c r="E510" s="4">
        <v>2500</v>
      </c>
      <c r="F510" s="3">
        <v>44852</v>
      </c>
      <c r="G510" s="3">
        <v>44852.314976851849</v>
      </c>
      <c r="H510" s="3">
        <v>44911</v>
      </c>
      <c r="I510" s="37" t="s">
        <v>1350</v>
      </c>
      <c r="J510" s="37"/>
      <c r="K510" s="3">
        <v>44859</v>
      </c>
      <c r="L510" s="4">
        <v>2500</v>
      </c>
      <c r="M510" s="5">
        <v>59</v>
      </c>
      <c r="N510" s="5">
        <f t="shared" si="21"/>
        <v>7</v>
      </c>
      <c r="O510" s="5">
        <f t="shared" si="22"/>
        <v>-52</v>
      </c>
      <c r="P510" s="4">
        <f t="shared" si="23"/>
        <v>-130000</v>
      </c>
    </row>
    <row r="511" spans="1:16" ht="18">
      <c r="A511" s="9" t="s">
        <v>352</v>
      </c>
      <c r="B511" s="1" t="s">
        <v>353</v>
      </c>
      <c r="C511" s="2" t="s">
        <v>910</v>
      </c>
      <c r="D511" s="3">
        <v>44269</v>
      </c>
      <c r="E511" s="4">
        <v>31.92</v>
      </c>
      <c r="F511" s="3">
        <v>44270</v>
      </c>
      <c r="G511" s="3">
        <v>44270.303923611114</v>
      </c>
      <c r="H511" s="3">
        <v>44329</v>
      </c>
      <c r="I511" s="37" t="s">
        <v>1351</v>
      </c>
      <c r="J511" s="37"/>
      <c r="K511" s="3">
        <v>44861</v>
      </c>
      <c r="L511" s="4">
        <v>31.92</v>
      </c>
      <c r="M511" s="5">
        <v>59</v>
      </c>
      <c r="N511" s="5">
        <f t="shared" si="21"/>
        <v>591</v>
      </c>
      <c r="O511" s="5">
        <f t="shared" si="22"/>
        <v>532</v>
      </c>
      <c r="P511" s="4">
        <f t="shared" si="23"/>
        <v>16981.440000000002</v>
      </c>
    </row>
    <row r="512" spans="1:16" ht="18">
      <c r="A512" s="9" t="s">
        <v>352</v>
      </c>
      <c r="B512" s="1" t="s">
        <v>353</v>
      </c>
      <c r="C512" s="2" t="s">
        <v>723</v>
      </c>
      <c r="D512" s="3">
        <v>44269</v>
      </c>
      <c r="E512" s="4">
        <v>46925.35</v>
      </c>
      <c r="F512" s="3">
        <v>44270</v>
      </c>
      <c r="G512" s="3">
        <v>44270.303912037038</v>
      </c>
      <c r="H512" s="3">
        <v>44329</v>
      </c>
      <c r="I512" s="37" t="s">
        <v>1351</v>
      </c>
      <c r="J512" s="37"/>
      <c r="K512" s="3">
        <v>44861</v>
      </c>
      <c r="L512" s="4">
        <v>46925.35</v>
      </c>
      <c r="M512" s="5">
        <v>59</v>
      </c>
      <c r="N512" s="5">
        <f t="shared" si="21"/>
        <v>591</v>
      </c>
      <c r="O512" s="5">
        <f t="shared" si="22"/>
        <v>532</v>
      </c>
      <c r="P512" s="4">
        <f t="shared" si="23"/>
        <v>24964286.199999999</v>
      </c>
    </row>
    <row r="513" spans="1:16" ht="18">
      <c r="A513" s="9" t="s">
        <v>352</v>
      </c>
      <c r="B513" s="1" t="s">
        <v>353</v>
      </c>
      <c r="C513" s="2" t="s">
        <v>910</v>
      </c>
      <c r="D513" s="3">
        <v>44269</v>
      </c>
      <c r="E513" s="4">
        <v>2572.3000000000002</v>
      </c>
      <c r="F513" s="3">
        <v>44270</v>
      </c>
      <c r="G513" s="3">
        <v>44270.303923611114</v>
      </c>
      <c r="H513" s="3">
        <v>44329</v>
      </c>
      <c r="I513" s="37" t="s">
        <v>1351</v>
      </c>
      <c r="J513" s="37"/>
      <c r="K513" s="3">
        <v>44861</v>
      </c>
      <c r="L513" s="4">
        <v>2572.3000000000002</v>
      </c>
      <c r="M513" s="5">
        <v>59</v>
      </c>
      <c r="N513" s="5">
        <f t="shared" si="21"/>
        <v>591</v>
      </c>
      <c r="O513" s="5">
        <f t="shared" si="22"/>
        <v>532</v>
      </c>
      <c r="P513" s="4">
        <f t="shared" si="23"/>
        <v>1368463.6</v>
      </c>
    </row>
    <row r="514" spans="1:16" ht="27">
      <c r="A514" s="9" t="s">
        <v>59</v>
      </c>
      <c r="B514" s="1" t="s">
        <v>60</v>
      </c>
      <c r="C514" s="2" t="s">
        <v>1352</v>
      </c>
      <c r="D514" s="3">
        <v>44830</v>
      </c>
      <c r="E514" s="4">
        <v>3500.91</v>
      </c>
      <c r="F514" s="3">
        <v>44841</v>
      </c>
      <c r="G514" s="3">
        <v>44841.3280787037</v>
      </c>
      <c r="H514" s="3">
        <v>44901</v>
      </c>
      <c r="I514" s="37" t="s">
        <v>1353</v>
      </c>
      <c r="J514" s="37"/>
      <c r="K514" s="3">
        <v>44861</v>
      </c>
      <c r="L514" s="4">
        <v>2869.6</v>
      </c>
      <c r="M514" s="5">
        <v>60</v>
      </c>
      <c r="N514" s="5">
        <f t="shared" si="21"/>
        <v>20</v>
      </c>
      <c r="O514" s="5">
        <f t="shared" si="22"/>
        <v>-40</v>
      </c>
      <c r="P514" s="4">
        <f t="shared" si="23"/>
        <v>-114784</v>
      </c>
    </row>
    <row r="515" spans="1:16" ht="45">
      <c r="A515" s="9" t="s">
        <v>921</v>
      </c>
      <c r="B515" s="1" t="s">
        <v>922</v>
      </c>
      <c r="C515" s="2" t="s">
        <v>1354</v>
      </c>
      <c r="D515" s="3">
        <v>44819</v>
      </c>
      <c r="E515" s="4">
        <v>3500</v>
      </c>
      <c r="F515" s="3">
        <v>44824</v>
      </c>
      <c r="G515" s="3">
        <v>44823.313993055555</v>
      </c>
      <c r="H515" s="3">
        <v>44880</v>
      </c>
      <c r="I515" s="37" t="s">
        <v>1355</v>
      </c>
      <c r="J515" s="37"/>
      <c r="K515" s="3">
        <v>44862</v>
      </c>
      <c r="L515" s="4">
        <v>3500</v>
      </c>
      <c r="M515" s="5">
        <v>57</v>
      </c>
      <c r="N515" s="5">
        <f t="shared" si="21"/>
        <v>38</v>
      </c>
      <c r="O515" s="5">
        <f t="shared" si="22"/>
        <v>-19</v>
      </c>
      <c r="P515" s="4">
        <f t="shared" si="23"/>
        <v>-66500</v>
      </c>
    </row>
    <row r="516" spans="1:16" ht="27">
      <c r="A516" s="9" t="s">
        <v>270</v>
      </c>
      <c r="B516" s="1" t="s">
        <v>271</v>
      </c>
      <c r="C516" s="2" t="s">
        <v>1356</v>
      </c>
      <c r="D516" s="3">
        <v>44823</v>
      </c>
      <c r="E516" s="4">
        <v>43683.34</v>
      </c>
      <c r="F516" s="3">
        <v>44825</v>
      </c>
      <c r="G516" s="3">
        <v>44825.295289351852</v>
      </c>
      <c r="H516" s="3">
        <v>44884</v>
      </c>
      <c r="I516" s="37" t="s">
        <v>1357</v>
      </c>
      <c r="J516" s="37"/>
      <c r="K516" s="3">
        <v>44853</v>
      </c>
      <c r="L516" s="4">
        <v>43683.34</v>
      </c>
      <c r="M516" s="5">
        <v>59</v>
      </c>
      <c r="N516" s="5">
        <f t="shared" ref="N516:N579" si="24">+K516-F516</f>
        <v>28</v>
      </c>
      <c r="O516" s="5">
        <f t="shared" ref="O516:O579" si="25">+N516-M516</f>
        <v>-31</v>
      </c>
      <c r="P516" s="4">
        <f t="shared" ref="P516:P579" si="26">+L516*O516</f>
        <v>-1354183.5399999998</v>
      </c>
    </row>
    <row r="517" spans="1:16" ht="27">
      <c r="A517" s="9" t="s">
        <v>348</v>
      </c>
      <c r="B517" s="1" t="s">
        <v>349</v>
      </c>
      <c r="C517" s="2" t="s">
        <v>290</v>
      </c>
      <c r="D517" s="3">
        <v>44860</v>
      </c>
      <c r="E517" s="4">
        <v>2000</v>
      </c>
      <c r="F517" s="3">
        <v>44861</v>
      </c>
      <c r="G517" s="3">
        <v>44861.299293981479</v>
      </c>
      <c r="H517" s="3">
        <v>44920</v>
      </c>
      <c r="I517" s="37" t="s">
        <v>1358</v>
      </c>
      <c r="J517" s="37"/>
      <c r="K517" s="3">
        <v>44875</v>
      </c>
      <c r="L517" s="4">
        <v>2000</v>
      </c>
      <c r="M517" s="5">
        <v>59</v>
      </c>
      <c r="N517" s="5">
        <f t="shared" si="24"/>
        <v>14</v>
      </c>
      <c r="O517" s="5">
        <f t="shared" si="25"/>
        <v>-45</v>
      </c>
      <c r="P517" s="4">
        <f t="shared" si="26"/>
        <v>-90000</v>
      </c>
    </row>
    <row r="518" spans="1:16" ht="27">
      <c r="A518" s="9" t="s">
        <v>264</v>
      </c>
      <c r="B518" s="1" t="s">
        <v>265</v>
      </c>
      <c r="C518" s="2" t="s">
        <v>1359</v>
      </c>
      <c r="D518" s="3">
        <v>44855</v>
      </c>
      <c r="E518" s="4">
        <v>3536.78</v>
      </c>
      <c r="F518" s="3">
        <v>44860</v>
      </c>
      <c r="G518" s="3">
        <v>44858.299270833333</v>
      </c>
      <c r="H518" s="3">
        <v>44915</v>
      </c>
      <c r="I518" s="37" t="s">
        <v>1360</v>
      </c>
      <c r="J518" s="37"/>
      <c r="K518" s="3">
        <v>44888</v>
      </c>
      <c r="L518" s="4">
        <v>2899</v>
      </c>
      <c r="M518" s="5">
        <v>57</v>
      </c>
      <c r="N518" s="5">
        <f t="shared" si="24"/>
        <v>28</v>
      </c>
      <c r="O518" s="5">
        <f t="shared" si="25"/>
        <v>-29</v>
      </c>
      <c r="P518" s="4">
        <f t="shared" si="26"/>
        <v>-84071</v>
      </c>
    </row>
    <row r="519" spans="1:16" ht="18">
      <c r="A519" s="9" t="s">
        <v>655</v>
      </c>
      <c r="B519" s="1" t="s">
        <v>656</v>
      </c>
      <c r="C519" s="2" t="s">
        <v>1361</v>
      </c>
      <c r="D519" s="3">
        <v>44899</v>
      </c>
      <c r="E519" s="4">
        <v>1200</v>
      </c>
      <c r="F519" s="3">
        <v>44900</v>
      </c>
      <c r="G519" s="3">
        <v>44900.366331018522</v>
      </c>
      <c r="H519" s="3">
        <v>44959</v>
      </c>
      <c r="I519" s="37" t="s">
        <v>1362</v>
      </c>
      <c r="J519" s="37"/>
      <c r="K519" s="3">
        <v>44902</v>
      </c>
      <c r="L519" s="4">
        <v>1200</v>
      </c>
      <c r="M519" s="5">
        <v>59</v>
      </c>
      <c r="N519" s="5">
        <f t="shared" si="24"/>
        <v>2</v>
      </c>
      <c r="O519" s="5">
        <f t="shared" si="25"/>
        <v>-57</v>
      </c>
      <c r="P519" s="4">
        <f t="shared" si="26"/>
        <v>-68400</v>
      </c>
    </row>
    <row r="520" spans="1:16" ht="18">
      <c r="A520" s="9" t="s">
        <v>574</v>
      </c>
      <c r="B520" s="1" t="s">
        <v>575</v>
      </c>
      <c r="C520" s="2" t="s">
        <v>1363</v>
      </c>
      <c r="D520" s="3">
        <v>44861</v>
      </c>
      <c r="E520" s="4">
        <v>10400</v>
      </c>
      <c r="F520" s="3">
        <v>44868</v>
      </c>
      <c r="G520" s="3">
        <v>44862.301122685189</v>
      </c>
      <c r="H520" s="3">
        <v>44921</v>
      </c>
      <c r="I520" s="37" t="s">
        <v>1364</v>
      </c>
      <c r="J520" s="37"/>
      <c r="K520" s="3">
        <v>44902</v>
      </c>
      <c r="L520" s="4">
        <v>10000</v>
      </c>
      <c r="M520" s="5">
        <v>59</v>
      </c>
      <c r="N520" s="5">
        <f t="shared" si="24"/>
        <v>34</v>
      </c>
      <c r="O520" s="5">
        <f t="shared" si="25"/>
        <v>-25</v>
      </c>
      <c r="P520" s="4">
        <f t="shared" si="26"/>
        <v>-250000</v>
      </c>
    </row>
    <row r="521" spans="1:16" ht="18">
      <c r="A521" s="9" t="s">
        <v>574</v>
      </c>
      <c r="B521" s="1" t="s">
        <v>575</v>
      </c>
      <c r="C521" s="2" t="s">
        <v>1365</v>
      </c>
      <c r="D521" s="3">
        <v>44840</v>
      </c>
      <c r="E521" s="4">
        <v>3120</v>
      </c>
      <c r="F521" s="3">
        <v>44844</v>
      </c>
      <c r="G521" s="3">
        <v>44844.303819444445</v>
      </c>
      <c r="H521" s="3">
        <v>44902</v>
      </c>
      <c r="I521" s="37" t="s">
        <v>1364</v>
      </c>
      <c r="J521" s="37"/>
      <c r="K521" s="3">
        <v>44902</v>
      </c>
      <c r="L521" s="4">
        <v>3000</v>
      </c>
      <c r="M521" s="5">
        <v>58</v>
      </c>
      <c r="N521" s="5">
        <f t="shared" si="24"/>
        <v>58</v>
      </c>
      <c r="O521" s="5">
        <f t="shared" si="25"/>
        <v>0</v>
      </c>
      <c r="P521" s="4">
        <f t="shared" si="26"/>
        <v>0</v>
      </c>
    </row>
    <row r="522" spans="1:16" ht="18">
      <c r="A522" s="9" t="s">
        <v>574</v>
      </c>
      <c r="B522" s="1" t="s">
        <v>575</v>
      </c>
      <c r="C522" s="2" t="s">
        <v>1366</v>
      </c>
      <c r="D522" s="3">
        <v>44869</v>
      </c>
      <c r="E522" s="4">
        <v>3120</v>
      </c>
      <c r="F522" s="3">
        <v>44873</v>
      </c>
      <c r="G522" s="3">
        <v>44872.307569444441</v>
      </c>
      <c r="H522" s="3">
        <v>44929</v>
      </c>
      <c r="I522" s="37" t="s">
        <v>1364</v>
      </c>
      <c r="J522" s="37"/>
      <c r="K522" s="3">
        <v>44902</v>
      </c>
      <c r="L522" s="4">
        <v>3000</v>
      </c>
      <c r="M522" s="5">
        <v>57</v>
      </c>
      <c r="N522" s="5">
        <f t="shared" si="24"/>
        <v>29</v>
      </c>
      <c r="O522" s="5">
        <f t="shared" si="25"/>
        <v>-28</v>
      </c>
      <c r="P522" s="4">
        <f t="shared" si="26"/>
        <v>-84000</v>
      </c>
    </row>
    <row r="523" spans="1:16" ht="18">
      <c r="A523" s="9" t="s">
        <v>574</v>
      </c>
      <c r="B523" s="1" t="s">
        <v>575</v>
      </c>
      <c r="C523" s="2" t="s">
        <v>1367</v>
      </c>
      <c r="D523" s="3">
        <v>44861</v>
      </c>
      <c r="E523" s="4">
        <v>10400</v>
      </c>
      <c r="F523" s="3">
        <v>44868</v>
      </c>
      <c r="G523" s="3">
        <v>44862.301111111112</v>
      </c>
      <c r="H523" s="3">
        <v>44921</v>
      </c>
      <c r="I523" s="37" t="s">
        <v>1364</v>
      </c>
      <c r="J523" s="37"/>
      <c r="K523" s="3">
        <v>44902</v>
      </c>
      <c r="L523" s="4">
        <v>10000</v>
      </c>
      <c r="M523" s="5">
        <v>59</v>
      </c>
      <c r="N523" s="5">
        <f t="shared" si="24"/>
        <v>34</v>
      </c>
      <c r="O523" s="5">
        <f t="shared" si="25"/>
        <v>-25</v>
      </c>
      <c r="P523" s="4">
        <f t="shared" si="26"/>
        <v>-250000</v>
      </c>
    </row>
    <row r="524" spans="1:16" ht="18">
      <c r="A524" s="9" t="s">
        <v>574</v>
      </c>
      <c r="B524" s="1" t="s">
        <v>575</v>
      </c>
      <c r="C524" s="2" t="s">
        <v>1368</v>
      </c>
      <c r="D524" s="3">
        <v>44869</v>
      </c>
      <c r="E524" s="4">
        <v>3120</v>
      </c>
      <c r="F524" s="3">
        <v>44873</v>
      </c>
      <c r="G524" s="3">
        <v>44872.307557870372</v>
      </c>
      <c r="H524" s="3">
        <v>44929</v>
      </c>
      <c r="I524" s="37" t="s">
        <v>1364</v>
      </c>
      <c r="J524" s="37"/>
      <c r="K524" s="3">
        <v>44902</v>
      </c>
      <c r="L524" s="4">
        <v>3000</v>
      </c>
      <c r="M524" s="5">
        <v>57</v>
      </c>
      <c r="N524" s="5">
        <f t="shared" si="24"/>
        <v>29</v>
      </c>
      <c r="O524" s="5">
        <f t="shared" si="25"/>
        <v>-28</v>
      </c>
      <c r="P524" s="4">
        <f t="shared" si="26"/>
        <v>-84000</v>
      </c>
    </row>
    <row r="525" spans="1:16" ht="18">
      <c r="A525" s="9" t="s">
        <v>574</v>
      </c>
      <c r="B525" s="1" t="s">
        <v>575</v>
      </c>
      <c r="C525" s="2" t="s">
        <v>1369</v>
      </c>
      <c r="D525" s="3">
        <v>44846</v>
      </c>
      <c r="E525" s="4">
        <v>3120</v>
      </c>
      <c r="F525" s="3">
        <v>44851</v>
      </c>
      <c r="G525" s="3">
        <v>44847.320625</v>
      </c>
      <c r="H525" s="3">
        <v>44906</v>
      </c>
      <c r="I525" s="37" t="s">
        <v>1364</v>
      </c>
      <c r="J525" s="37"/>
      <c r="K525" s="3">
        <v>44902</v>
      </c>
      <c r="L525" s="4">
        <v>3000</v>
      </c>
      <c r="M525" s="5">
        <v>59</v>
      </c>
      <c r="N525" s="5">
        <f t="shared" si="24"/>
        <v>51</v>
      </c>
      <c r="O525" s="5">
        <f t="shared" si="25"/>
        <v>-8</v>
      </c>
      <c r="P525" s="4">
        <f t="shared" si="26"/>
        <v>-24000</v>
      </c>
    </row>
    <row r="526" spans="1:16" ht="18">
      <c r="A526" s="9" t="s">
        <v>570</v>
      </c>
      <c r="B526" s="1" t="s">
        <v>571</v>
      </c>
      <c r="C526" s="2" t="s">
        <v>1370</v>
      </c>
      <c r="D526" s="3">
        <v>44804</v>
      </c>
      <c r="E526" s="4">
        <v>5160.6000000000004</v>
      </c>
      <c r="F526" s="3">
        <v>44805</v>
      </c>
      <c r="G526" s="3">
        <v>44805.325740740744</v>
      </c>
      <c r="H526" s="3">
        <v>44865</v>
      </c>
      <c r="I526" s="37" t="s">
        <v>1371</v>
      </c>
      <c r="J526" s="37"/>
      <c r="K526" s="3">
        <v>44838</v>
      </c>
      <c r="L526" s="4">
        <v>4230</v>
      </c>
      <c r="M526" s="5">
        <v>60</v>
      </c>
      <c r="N526" s="5">
        <f t="shared" si="24"/>
        <v>33</v>
      </c>
      <c r="O526" s="5">
        <f t="shared" si="25"/>
        <v>-27</v>
      </c>
      <c r="P526" s="4">
        <f t="shared" si="26"/>
        <v>-114210</v>
      </c>
    </row>
    <row r="527" spans="1:16" ht="18">
      <c r="A527" s="9" t="s">
        <v>16</v>
      </c>
      <c r="B527" s="1" t="s">
        <v>117</v>
      </c>
      <c r="C527" s="2" t="s">
        <v>1372</v>
      </c>
      <c r="D527" s="3">
        <v>44798</v>
      </c>
      <c r="E527" s="4">
        <v>2958.87</v>
      </c>
      <c r="F527" s="3">
        <v>44826</v>
      </c>
      <c r="G527" s="3"/>
      <c r="H527" s="3">
        <v>44858</v>
      </c>
      <c r="I527" s="37" t="s">
        <v>1373</v>
      </c>
      <c r="J527" s="37"/>
      <c r="K527" s="3">
        <v>44839</v>
      </c>
      <c r="L527" s="4">
        <v>2958.87</v>
      </c>
      <c r="M527" s="5">
        <v>60</v>
      </c>
      <c r="N527" s="5">
        <f t="shared" si="24"/>
        <v>13</v>
      </c>
      <c r="O527" s="5">
        <f t="shared" si="25"/>
        <v>-47</v>
      </c>
      <c r="P527" s="4">
        <f t="shared" si="26"/>
        <v>-139066.88999999998</v>
      </c>
    </row>
    <row r="528" spans="1:16" ht="27">
      <c r="A528" s="9" t="s">
        <v>1374</v>
      </c>
      <c r="B528" s="1" t="s">
        <v>1375</v>
      </c>
      <c r="C528" s="2" t="s">
        <v>1376</v>
      </c>
      <c r="D528" s="3">
        <v>44819</v>
      </c>
      <c r="E528" s="4">
        <v>4880</v>
      </c>
      <c r="F528" s="3">
        <v>44824</v>
      </c>
      <c r="G528" s="3">
        <v>44824.335763888892</v>
      </c>
      <c r="H528" s="3">
        <v>44883</v>
      </c>
      <c r="I528" s="37" t="s">
        <v>1377</v>
      </c>
      <c r="J528" s="37"/>
      <c r="K528" s="3">
        <v>44851</v>
      </c>
      <c r="L528" s="4">
        <v>4000</v>
      </c>
      <c r="M528" s="5">
        <v>59</v>
      </c>
      <c r="N528" s="5">
        <f t="shared" si="24"/>
        <v>27</v>
      </c>
      <c r="O528" s="5">
        <f t="shared" si="25"/>
        <v>-32</v>
      </c>
      <c r="P528" s="4">
        <f t="shared" si="26"/>
        <v>-128000</v>
      </c>
    </row>
    <row r="529" spans="1:16" ht="27">
      <c r="A529" s="9" t="s">
        <v>1374</v>
      </c>
      <c r="B529" s="1" t="s">
        <v>1375</v>
      </c>
      <c r="C529" s="2" t="s">
        <v>1378</v>
      </c>
      <c r="D529" s="3">
        <v>44819</v>
      </c>
      <c r="E529" s="4">
        <v>6095.12</v>
      </c>
      <c r="F529" s="3">
        <v>44824</v>
      </c>
      <c r="G529" s="3">
        <v>44824.335787037038</v>
      </c>
      <c r="H529" s="3">
        <v>44883</v>
      </c>
      <c r="I529" s="37" t="s">
        <v>1377</v>
      </c>
      <c r="J529" s="37"/>
      <c r="K529" s="3">
        <v>44851</v>
      </c>
      <c r="L529" s="4">
        <v>4996</v>
      </c>
      <c r="M529" s="5">
        <v>59</v>
      </c>
      <c r="N529" s="5">
        <f t="shared" si="24"/>
        <v>27</v>
      </c>
      <c r="O529" s="5">
        <f t="shared" si="25"/>
        <v>-32</v>
      </c>
      <c r="P529" s="4">
        <f t="shared" si="26"/>
        <v>-159872</v>
      </c>
    </row>
    <row r="530" spans="1:16" ht="18">
      <c r="A530" s="9" t="s">
        <v>715</v>
      </c>
      <c r="B530" s="1" t="s">
        <v>716</v>
      </c>
      <c r="C530" s="2" t="s">
        <v>1379</v>
      </c>
      <c r="D530" s="3">
        <v>44833</v>
      </c>
      <c r="E530" s="4">
        <v>495.32</v>
      </c>
      <c r="F530" s="3">
        <v>44844</v>
      </c>
      <c r="G530" s="3">
        <v>44841.328715277778</v>
      </c>
      <c r="H530" s="3">
        <v>44900</v>
      </c>
      <c r="I530" s="37" t="s">
        <v>1380</v>
      </c>
      <c r="J530" s="37"/>
      <c r="K530" s="3">
        <v>44875</v>
      </c>
      <c r="L530" s="4">
        <v>406</v>
      </c>
      <c r="M530" s="5">
        <v>59</v>
      </c>
      <c r="N530" s="5">
        <f t="shared" si="24"/>
        <v>31</v>
      </c>
      <c r="O530" s="5">
        <f t="shared" si="25"/>
        <v>-28</v>
      </c>
      <c r="P530" s="4">
        <f t="shared" si="26"/>
        <v>-11368</v>
      </c>
    </row>
    <row r="531" spans="1:16" ht="36">
      <c r="A531" s="9" t="s">
        <v>241</v>
      </c>
      <c r="B531" s="1" t="s">
        <v>242</v>
      </c>
      <c r="C531" s="2" t="s">
        <v>1381</v>
      </c>
      <c r="D531" s="3">
        <v>44803</v>
      </c>
      <c r="E531" s="4">
        <v>31252.39</v>
      </c>
      <c r="F531" s="3">
        <v>44804</v>
      </c>
      <c r="G531" s="3">
        <v>44804.30064814815</v>
      </c>
      <c r="H531" s="3">
        <v>44863</v>
      </c>
      <c r="I531" s="37" t="s">
        <v>1382</v>
      </c>
      <c r="J531" s="37"/>
      <c r="K531" s="3">
        <v>44881</v>
      </c>
      <c r="L531" s="4">
        <v>31252.39</v>
      </c>
      <c r="M531" s="5">
        <v>59</v>
      </c>
      <c r="N531" s="5">
        <f t="shared" si="24"/>
        <v>77</v>
      </c>
      <c r="O531" s="5">
        <f t="shared" si="25"/>
        <v>18</v>
      </c>
      <c r="P531" s="4">
        <f t="shared" si="26"/>
        <v>562543.02</v>
      </c>
    </row>
    <row r="532" spans="1:16" ht="36">
      <c r="A532" s="9" t="s">
        <v>241</v>
      </c>
      <c r="B532" s="1" t="s">
        <v>242</v>
      </c>
      <c r="C532" s="2" t="s">
        <v>1383</v>
      </c>
      <c r="D532" s="3">
        <v>44803</v>
      </c>
      <c r="E532" s="4">
        <v>3237.19</v>
      </c>
      <c r="F532" s="3">
        <v>44823</v>
      </c>
      <c r="G532" s="3">
        <v>44813.316712962966</v>
      </c>
      <c r="H532" s="3">
        <v>44872</v>
      </c>
      <c r="I532" s="37" t="s">
        <v>1382</v>
      </c>
      <c r="J532" s="37"/>
      <c r="K532" s="3">
        <v>44881</v>
      </c>
      <c r="L532" s="4">
        <v>3237.19</v>
      </c>
      <c r="M532" s="5">
        <v>59</v>
      </c>
      <c r="N532" s="5">
        <f t="shared" si="24"/>
        <v>58</v>
      </c>
      <c r="O532" s="5">
        <f t="shared" si="25"/>
        <v>-1</v>
      </c>
      <c r="P532" s="4">
        <f t="shared" si="26"/>
        <v>-3237.19</v>
      </c>
    </row>
    <row r="533" spans="1:16" ht="18">
      <c r="A533" s="9" t="s">
        <v>233</v>
      </c>
      <c r="B533" s="1" t="s">
        <v>234</v>
      </c>
      <c r="C533" s="2" t="s">
        <v>1384</v>
      </c>
      <c r="D533" s="3">
        <v>44861</v>
      </c>
      <c r="E533" s="4">
        <v>1500</v>
      </c>
      <c r="F533" s="3">
        <v>44868</v>
      </c>
      <c r="G533" s="3">
        <v>44862.301759259259</v>
      </c>
      <c r="H533" s="3">
        <v>44922</v>
      </c>
      <c r="I533" s="37" t="s">
        <v>1385</v>
      </c>
      <c r="J533" s="37"/>
      <c r="K533" s="3">
        <v>44896</v>
      </c>
      <c r="L533" s="4">
        <v>1500</v>
      </c>
      <c r="M533" s="5">
        <v>60</v>
      </c>
      <c r="N533" s="5">
        <f t="shared" si="24"/>
        <v>28</v>
      </c>
      <c r="O533" s="5">
        <f t="shared" si="25"/>
        <v>-32</v>
      </c>
      <c r="P533" s="4">
        <f t="shared" si="26"/>
        <v>-48000</v>
      </c>
    </row>
    <row r="534" spans="1:16" ht="18">
      <c r="A534" s="9" t="s">
        <v>280</v>
      </c>
      <c r="B534" s="1" t="s">
        <v>281</v>
      </c>
      <c r="C534" s="2" t="s">
        <v>815</v>
      </c>
      <c r="D534" s="3">
        <v>44896</v>
      </c>
      <c r="E534" s="4">
        <v>1250</v>
      </c>
      <c r="F534" s="3">
        <v>44900</v>
      </c>
      <c r="G534" s="3">
        <v>44900.364293981482</v>
      </c>
      <c r="H534" s="3">
        <v>44957</v>
      </c>
      <c r="I534" s="37" t="s">
        <v>1386</v>
      </c>
      <c r="J534" s="37"/>
      <c r="K534" s="3">
        <v>44902</v>
      </c>
      <c r="L534" s="4">
        <v>1250</v>
      </c>
      <c r="M534" s="5">
        <v>57</v>
      </c>
      <c r="N534" s="5">
        <f t="shared" si="24"/>
        <v>2</v>
      </c>
      <c r="O534" s="5">
        <f t="shared" si="25"/>
        <v>-55</v>
      </c>
      <c r="P534" s="4">
        <f t="shared" si="26"/>
        <v>-68750</v>
      </c>
    </row>
    <row r="535" spans="1:16" ht="18">
      <c r="A535" s="9" t="s">
        <v>233</v>
      </c>
      <c r="B535" s="1" t="s">
        <v>234</v>
      </c>
      <c r="C535" s="2" t="s">
        <v>1387</v>
      </c>
      <c r="D535" s="3">
        <v>44876</v>
      </c>
      <c r="E535" s="4">
        <v>1500</v>
      </c>
      <c r="F535" s="3">
        <v>44880</v>
      </c>
      <c r="G535" s="3">
        <v>44879.35324074074</v>
      </c>
      <c r="H535" s="3">
        <v>44938</v>
      </c>
      <c r="I535" s="37" t="s">
        <v>1388</v>
      </c>
      <c r="J535" s="37"/>
      <c r="K535" s="3">
        <v>44908</v>
      </c>
      <c r="L535" s="4">
        <v>1500</v>
      </c>
      <c r="M535" s="5">
        <v>59</v>
      </c>
      <c r="N535" s="5">
        <f t="shared" si="24"/>
        <v>28</v>
      </c>
      <c r="O535" s="5">
        <f t="shared" si="25"/>
        <v>-31</v>
      </c>
      <c r="P535" s="4">
        <f t="shared" si="26"/>
        <v>-46500</v>
      </c>
    </row>
    <row r="536" spans="1:16" ht="18">
      <c r="A536" s="9" t="s">
        <v>358</v>
      </c>
      <c r="B536" s="1" t="s">
        <v>359</v>
      </c>
      <c r="C536" s="2" t="s">
        <v>1389</v>
      </c>
      <c r="D536" s="3">
        <v>44890</v>
      </c>
      <c r="E536" s="4">
        <v>757.62</v>
      </c>
      <c r="F536" s="3">
        <v>44896</v>
      </c>
      <c r="G536" s="3">
        <v>44896.599490740744</v>
      </c>
      <c r="H536" s="3">
        <v>44956</v>
      </c>
      <c r="I536" s="37" t="s">
        <v>1390</v>
      </c>
      <c r="J536" s="37"/>
      <c r="K536" s="3">
        <v>44911</v>
      </c>
      <c r="L536" s="4">
        <v>621</v>
      </c>
      <c r="M536" s="5">
        <v>60</v>
      </c>
      <c r="N536" s="5">
        <f t="shared" si="24"/>
        <v>15</v>
      </c>
      <c r="O536" s="5">
        <f t="shared" si="25"/>
        <v>-45</v>
      </c>
      <c r="P536" s="4">
        <f t="shared" si="26"/>
        <v>-27945</v>
      </c>
    </row>
    <row r="537" spans="1:16" ht="18">
      <c r="A537" s="9" t="s">
        <v>358</v>
      </c>
      <c r="B537" s="1" t="s">
        <v>359</v>
      </c>
      <c r="C537" s="2" t="s">
        <v>1391</v>
      </c>
      <c r="D537" s="3">
        <v>44881</v>
      </c>
      <c r="E537" s="4">
        <v>1873.92</v>
      </c>
      <c r="F537" s="3">
        <v>44887</v>
      </c>
      <c r="G537" s="3">
        <v>44886.341157407405</v>
      </c>
      <c r="H537" s="3">
        <v>44943</v>
      </c>
      <c r="I537" s="37" t="s">
        <v>1390</v>
      </c>
      <c r="J537" s="37"/>
      <c r="K537" s="3">
        <v>44911</v>
      </c>
      <c r="L537" s="4">
        <v>1536</v>
      </c>
      <c r="M537" s="5">
        <v>57</v>
      </c>
      <c r="N537" s="5">
        <f t="shared" si="24"/>
        <v>24</v>
      </c>
      <c r="O537" s="5">
        <f t="shared" si="25"/>
        <v>-33</v>
      </c>
      <c r="P537" s="4">
        <f t="shared" si="26"/>
        <v>-50688</v>
      </c>
    </row>
    <row r="538" spans="1:16" ht="18">
      <c r="A538" s="9" t="s">
        <v>358</v>
      </c>
      <c r="B538" s="1" t="s">
        <v>359</v>
      </c>
      <c r="C538" s="2" t="s">
        <v>1392</v>
      </c>
      <c r="D538" s="3">
        <v>44881</v>
      </c>
      <c r="E538" s="4">
        <v>508.19</v>
      </c>
      <c r="F538" s="3">
        <v>44887</v>
      </c>
      <c r="G538" s="3">
        <v>44886.341180555559</v>
      </c>
      <c r="H538" s="3">
        <v>44943</v>
      </c>
      <c r="I538" s="37" t="s">
        <v>1390</v>
      </c>
      <c r="J538" s="37"/>
      <c r="K538" s="3">
        <v>44911</v>
      </c>
      <c r="L538" s="4">
        <v>416.55</v>
      </c>
      <c r="M538" s="5">
        <v>57</v>
      </c>
      <c r="N538" s="5">
        <f t="shared" si="24"/>
        <v>24</v>
      </c>
      <c r="O538" s="5">
        <f t="shared" si="25"/>
        <v>-33</v>
      </c>
      <c r="P538" s="4">
        <f t="shared" si="26"/>
        <v>-13746.15</v>
      </c>
    </row>
    <row r="539" spans="1:16" ht="18">
      <c r="A539" s="9" t="s">
        <v>358</v>
      </c>
      <c r="B539" s="1" t="s">
        <v>359</v>
      </c>
      <c r="C539" s="2" t="s">
        <v>1393</v>
      </c>
      <c r="D539" s="3">
        <v>44881</v>
      </c>
      <c r="E539" s="4">
        <v>2903.6</v>
      </c>
      <c r="F539" s="3">
        <v>44887</v>
      </c>
      <c r="G539" s="3">
        <v>44886.341168981482</v>
      </c>
      <c r="H539" s="3">
        <v>44943</v>
      </c>
      <c r="I539" s="37" t="s">
        <v>1390</v>
      </c>
      <c r="J539" s="37"/>
      <c r="K539" s="3">
        <v>44911</v>
      </c>
      <c r="L539" s="4">
        <v>2380</v>
      </c>
      <c r="M539" s="5">
        <v>57</v>
      </c>
      <c r="N539" s="5">
        <f t="shared" si="24"/>
        <v>24</v>
      </c>
      <c r="O539" s="5">
        <f t="shared" si="25"/>
        <v>-33</v>
      </c>
      <c r="P539" s="4">
        <f t="shared" si="26"/>
        <v>-78540</v>
      </c>
    </row>
    <row r="540" spans="1:16" ht="18">
      <c r="A540" s="9" t="s">
        <v>358</v>
      </c>
      <c r="B540" s="1" t="s">
        <v>359</v>
      </c>
      <c r="C540" s="2" t="s">
        <v>1394</v>
      </c>
      <c r="D540" s="3">
        <v>44890</v>
      </c>
      <c r="E540" s="4">
        <v>18452.990000000002</v>
      </c>
      <c r="F540" s="3">
        <v>44893</v>
      </c>
      <c r="G540" s="3">
        <v>44893.364236111112</v>
      </c>
      <c r="H540" s="3">
        <v>44950</v>
      </c>
      <c r="I540" s="37" t="s">
        <v>1390</v>
      </c>
      <c r="J540" s="37"/>
      <c r="K540" s="3">
        <v>44911</v>
      </c>
      <c r="L540" s="4">
        <v>15125.4</v>
      </c>
      <c r="M540" s="5">
        <v>57</v>
      </c>
      <c r="N540" s="5">
        <f t="shared" si="24"/>
        <v>18</v>
      </c>
      <c r="O540" s="5">
        <f t="shared" si="25"/>
        <v>-39</v>
      </c>
      <c r="P540" s="4">
        <f t="shared" si="26"/>
        <v>-589890.6</v>
      </c>
    </row>
    <row r="541" spans="1:16" ht="18">
      <c r="A541" s="9" t="s">
        <v>480</v>
      </c>
      <c r="B541" s="1" t="s">
        <v>481</v>
      </c>
      <c r="C541" s="2" t="s">
        <v>177</v>
      </c>
      <c r="D541" s="3">
        <v>44850</v>
      </c>
      <c r="E541" s="4">
        <v>2500</v>
      </c>
      <c r="F541" s="3">
        <v>44851</v>
      </c>
      <c r="G541" s="3">
        <v>44851.306562500002</v>
      </c>
      <c r="H541" s="3">
        <v>44910</v>
      </c>
      <c r="I541" s="37" t="s">
        <v>1395</v>
      </c>
      <c r="J541" s="37"/>
      <c r="K541" s="3">
        <v>44859</v>
      </c>
      <c r="L541" s="4">
        <v>2500</v>
      </c>
      <c r="M541" s="5">
        <v>59</v>
      </c>
      <c r="N541" s="5">
        <f t="shared" si="24"/>
        <v>8</v>
      </c>
      <c r="O541" s="5">
        <f t="shared" si="25"/>
        <v>-51</v>
      </c>
      <c r="P541" s="4">
        <f t="shared" si="26"/>
        <v>-127500</v>
      </c>
    </row>
    <row r="542" spans="1:16" ht="18">
      <c r="A542" s="9" t="s">
        <v>599</v>
      </c>
      <c r="B542" s="1" t="s">
        <v>600</v>
      </c>
      <c r="C542" s="2" t="s">
        <v>126</v>
      </c>
      <c r="D542" s="3">
        <v>44866</v>
      </c>
      <c r="E542" s="4">
        <v>2333.33</v>
      </c>
      <c r="F542" s="3">
        <v>44868</v>
      </c>
      <c r="G542" s="3">
        <v>44868.295092592591</v>
      </c>
      <c r="H542" s="3">
        <v>44927</v>
      </c>
      <c r="I542" s="37" t="s">
        <v>1396</v>
      </c>
      <c r="J542" s="37"/>
      <c r="K542" s="3">
        <v>44873</v>
      </c>
      <c r="L542" s="4">
        <v>2333.33</v>
      </c>
      <c r="M542" s="5">
        <v>59</v>
      </c>
      <c r="N542" s="5">
        <f t="shared" si="24"/>
        <v>5</v>
      </c>
      <c r="O542" s="5">
        <f t="shared" si="25"/>
        <v>-54</v>
      </c>
      <c r="P542" s="4">
        <f t="shared" si="26"/>
        <v>-125999.81999999999</v>
      </c>
    </row>
    <row r="543" spans="1:16" ht="18">
      <c r="A543" s="9" t="s">
        <v>210</v>
      </c>
      <c r="B543" s="1" t="s">
        <v>211</v>
      </c>
      <c r="C543" s="2" t="s">
        <v>1397</v>
      </c>
      <c r="D543" s="3">
        <v>44853</v>
      </c>
      <c r="E543" s="4">
        <v>18035.57</v>
      </c>
      <c r="F543" s="3">
        <v>44862</v>
      </c>
      <c r="G543" s="3">
        <v>44861.298703703702</v>
      </c>
      <c r="H543" s="3">
        <v>44920</v>
      </c>
      <c r="I543" s="37" t="s">
        <v>1398</v>
      </c>
      <c r="J543" s="37"/>
      <c r="K543" s="3">
        <v>44910</v>
      </c>
      <c r="L543" s="4">
        <v>14783.25</v>
      </c>
      <c r="M543" s="5">
        <v>59</v>
      </c>
      <c r="N543" s="5">
        <f t="shared" si="24"/>
        <v>48</v>
      </c>
      <c r="O543" s="5">
        <f t="shared" si="25"/>
        <v>-11</v>
      </c>
      <c r="P543" s="4">
        <f t="shared" si="26"/>
        <v>-162615.75</v>
      </c>
    </row>
    <row r="544" spans="1:16" ht="18">
      <c r="A544" s="9" t="s">
        <v>229</v>
      </c>
      <c r="B544" s="1" t="s">
        <v>230</v>
      </c>
      <c r="C544" s="2" t="s">
        <v>372</v>
      </c>
      <c r="D544" s="3">
        <v>44882</v>
      </c>
      <c r="E544" s="4">
        <v>2215.0300000000002</v>
      </c>
      <c r="F544" s="3">
        <v>44883</v>
      </c>
      <c r="G544" s="3">
        <v>44882.637083333335</v>
      </c>
      <c r="H544" s="3">
        <v>44942</v>
      </c>
      <c r="I544" s="37" t="s">
        <v>1399</v>
      </c>
      <c r="J544" s="37"/>
      <c r="K544" s="3">
        <v>44911</v>
      </c>
      <c r="L544" s="4">
        <v>1815.6</v>
      </c>
      <c r="M544" s="5">
        <v>60</v>
      </c>
      <c r="N544" s="5">
        <f t="shared" si="24"/>
        <v>28</v>
      </c>
      <c r="O544" s="5">
        <f t="shared" si="25"/>
        <v>-32</v>
      </c>
      <c r="P544" s="4">
        <f t="shared" si="26"/>
        <v>-58099.199999999997</v>
      </c>
    </row>
    <row r="545" spans="1:16" ht="18">
      <c r="A545" s="9" t="s">
        <v>480</v>
      </c>
      <c r="B545" s="1" t="s">
        <v>481</v>
      </c>
      <c r="C545" s="2" t="s">
        <v>318</v>
      </c>
      <c r="D545" s="3">
        <v>44910</v>
      </c>
      <c r="E545" s="4">
        <v>2500</v>
      </c>
      <c r="F545" s="3">
        <v>44914</v>
      </c>
      <c r="G545" s="3">
        <v>44914.345034722224</v>
      </c>
      <c r="H545" s="3">
        <v>44974</v>
      </c>
      <c r="I545" s="37" t="s">
        <v>1400</v>
      </c>
      <c r="J545" s="37"/>
      <c r="K545" s="3">
        <v>44917</v>
      </c>
      <c r="L545" s="4">
        <v>2500</v>
      </c>
      <c r="M545" s="5">
        <v>60</v>
      </c>
      <c r="N545" s="5">
        <f t="shared" si="24"/>
        <v>3</v>
      </c>
      <c r="O545" s="5">
        <f t="shared" si="25"/>
        <v>-57</v>
      </c>
      <c r="P545" s="4">
        <f t="shared" si="26"/>
        <v>-142500</v>
      </c>
    </row>
    <row r="546" spans="1:16" ht="54">
      <c r="A546" s="9" t="s">
        <v>113</v>
      </c>
      <c r="B546" s="1" t="s">
        <v>114</v>
      </c>
      <c r="C546" s="2" t="s">
        <v>1401</v>
      </c>
      <c r="D546" s="3">
        <v>44818</v>
      </c>
      <c r="E546" s="4">
        <v>107.58</v>
      </c>
      <c r="F546" s="3">
        <v>44824</v>
      </c>
      <c r="G546" s="3">
        <v>44824.335752314815</v>
      </c>
      <c r="H546" s="3">
        <v>44883</v>
      </c>
      <c r="I546" s="37" t="s">
        <v>1402</v>
      </c>
      <c r="J546" s="37"/>
      <c r="K546" s="3">
        <v>44859</v>
      </c>
      <c r="L546" s="4">
        <v>97.8</v>
      </c>
      <c r="M546" s="5">
        <v>59</v>
      </c>
      <c r="N546" s="5">
        <f t="shared" si="24"/>
        <v>35</v>
      </c>
      <c r="O546" s="5">
        <f t="shared" si="25"/>
        <v>-24</v>
      </c>
      <c r="P546" s="4">
        <f t="shared" si="26"/>
        <v>-2347.1999999999998</v>
      </c>
    </row>
    <row r="547" spans="1:16" ht="54">
      <c r="A547" s="9" t="s">
        <v>113</v>
      </c>
      <c r="B547" s="1" t="s">
        <v>114</v>
      </c>
      <c r="C547" s="2" t="s">
        <v>1403</v>
      </c>
      <c r="D547" s="3">
        <v>44824</v>
      </c>
      <c r="E547" s="4">
        <v>3541.99</v>
      </c>
      <c r="F547" s="3">
        <v>44826</v>
      </c>
      <c r="G547" s="3">
        <v>44826.307430555556</v>
      </c>
      <c r="H547" s="3">
        <v>44885</v>
      </c>
      <c r="I547" s="37" t="s">
        <v>1402</v>
      </c>
      <c r="J547" s="37"/>
      <c r="K547" s="3">
        <v>44859</v>
      </c>
      <c r="L547" s="4">
        <v>3219.99</v>
      </c>
      <c r="M547" s="5">
        <v>59</v>
      </c>
      <c r="N547" s="5">
        <f t="shared" si="24"/>
        <v>33</v>
      </c>
      <c r="O547" s="5">
        <f t="shared" si="25"/>
        <v>-26</v>
      </c>
      <c r="P547" s="4">
        <f t="shared" si="26"/>
        <v>-83719.739999999991</v>
      </c>
    </row>
    <row r="548" spans="1:16" ht="54">
      <c r="A548" s="9" t="s">
        <v>113</v>
      </c>
      <c r="B548" s="1" t="s">
        <v>114</v>
      </c>
      <c r="C548" s="2" t="s">
        <v>1404</v>
      </c>
      <c r="D548" s="3">
        <v>44810</v>
      </c>
      <c r="E548" s="4">
        <v>10625.97</v>
      </c>
      <c r="F548" s="3">
        <v>44816</v>
      </c>
      <c r="G548" s="3">
        <v>44813.316759259258</v>
      </c>
      <c r="H548" s="3">
        <v>44872</v>
      </c>
      <c r="I548" s="37" t="s">
        <v>1402</v>
      </c>
      <c r="J548" s="37"/>
      <c r="K548" s="3">
        <v>44859</v>
      </c>
      <c r="L548" s="4">
        <v>9659.9699999999993</v>
      </c>
      <c r="M548" s="5">
        <v>59</v>
      </c>
      <c r="N548" s="5">
        <f t="shared" si="24"/>
        <v>43</v>
      </c>
      <c r="O548" s="5">
        <f t="shared" si="25"/>
        <v>-16</v>
      </c>
      <c r="P548" s="4">
        <f t="shared" si="26"/>
        <v>-154559.51999999999</v>
      </c>
    </row>
    <row r="549" spans="1:16" ht="54">
      <c r="A549" s="9" t="s">
        <v>113</v>
      </c>
      <c r="B549" s="1" t="s">
        <v>114</v>
      </c>
      <c r="C549" s="2" t="s">
        <v>1405</v>
      </c>
      <c r="D549" s="3">
        <v>44810</v>
      </c>
      <c r="E549" s="4">
        <v>3541.99</v>
      </c>
      <c r="F549" s="3">
        <v>44816</v>
      </c>
      <c r="G549" s="3">
        <v>44813.316770833335</v>
      </c>
      <c r="H549" s="3">
        <v>44872</v>
      </c>
      <c r="I549" s="37" t="s">
        <v>1402</v>
      </c>
      <c r="J549" s="37"/>
      <c r="K549" s="3">
        <v>44859</v>
      </c>
      <c r="L549" s="4">
        <v>3219.99</v>
      </c>
      <c r="M549" s="5">
        <v>59</v>
      </c>
      <c r="N549" s="5">
        <f t="shared" si="24"/>
        <v>43</v>
      </c>
      <c r="O549" s="5">
        <f t="shared" si="25"/>
        <v>-16</v>
      </c>
      <c r="P549" s="4">
        <f t="shared" si="26"/>
        <v>-51519.839999999997</v>
      </c>
    </row>
    <row r="550" spans="1:16" ht="54">
      <c r="A550" s="9" t="s">
        <v>113</v>
      </c>
      <c r="B550" s="1" t="s">
        <v>114</v>
      </c>
      <c r="C550" s="2" t="s">
        <v>1406</v>
      </c>
      <c r="D550" s="3">
        <v>44823</v>
      </c>
      <c r="E550" s="4">
        <v>1826</v>
      </c>
      <c r="F550" s="3">
        <v>44825</v>
      </c>
      <c r="G550" s="3">
        <v>44825.295266203706</v>
      </c>
      <c r="H550" s="3">
        <v>44884</v>
      </c>
      <c r="I550" s="37" t="s">
        <v>1402</v>
      </c>
      <c r="J550" s="37"/>
      <c r="K550" s="3">
        <v>44859</v>
      </c>
      <c r="L550" s="4">
        <v>1660</v>
      </c>
      <c r="M550" s="5">
        <v>59</v>
      </c>
      <c r="N550" s="5">
        <f t="shared" si="24"/>
        <v>34</v>
      </c>
      <c r="O550" s="5">
        <f t="shared" si="25"/>
        <v>-25</v>
      </c>
      <c r="P550" s="4">
        <f t="shared" si="26"/>
        <v>-41500</v>
      </c>
    </row>
    <row r="551" spans="1:16" ht="18">
      <c r="A551" s="9" t="s">
        <v>460</v>
      </c>
      <c r="B551" s="1" t="s">
        <v>461</v>
      </c>
      <c r="C551" s="2" t="s">
        <v>318</v>
      </c>
      <c r="D551" s="3">
        <v>44867</v>
      </c>
      <c r="E551" s="4">
        <v>2684.33</v>
      </c>
      <c r="F551" s="3">
        <v>44868</v>
      </c>
      <c r="G551" s="3">
        <v>44868.295520833337</v>
      </c>
      <c r="H551" s="3">
        <v>44927</v>
      </c>
      <c r="I551" s="37" t="s">
        <v>1407</v>
      </c>
      <c r="J551" s="37"/>
      <c r="K551" s="3">
        <v>44873</v>
      </c>
      <c r="L551" s="4">
        <v>2684.33</v>
      </c>
      <c r="M551" s="5">
        <v>59</v>
      </c>
      <c r="N551" s="5">
        <f t="shared" si="24"/>
        <v>5</v>
      </c>
      <c r="O551" s="5">
        <f t="shared" si="25"/>
        <v>-54</v>
      </c>
      <c r="P551" s="4">
        <f t="shared" si="26"/>
        <v>-144953.82</v>
      </c>
    </row>
    <row r="552" spans="1:16" ht="18">
      <c r="A552" s="9" t="s">
        <v>314</v>
      </c>
      <c r="B552" s="1" t="s">
        <v>315</v>
      </c>
      <c r="C552" s="2" t="s">
        <v>318</v>
      </c>
      <c r="D552" s="3">
        <v>44867</v>
      </c>
      <c r="E552" s="4">
        <v>2500</v>
      </c>
      <c r="F552" s="3">
        <v>44868</v>
      </c>
      <c r="G552" s="3">
        <v>44868.294942129629</v>
      </c>
      <c r="H552" s="3">
        <v>44927</v>
      </c>
      <c r="I552" s="37" t="s">
        <v>1408</v>
      </c>
      <c r="J552" s="37"/>
      <c r="K552" s="3">
        <v>44873</v>
      </c>
      <c r="L552" s="4">
        <v>2500</v>
      </c>
      <c r="M552" s="5">
        <v>59</v>
      </c>
      <c r="N552" s="5">
        <f t="shared" si="24"/>
        <v>5</v>
      </c>
      <c r="O552" s="5">
        <f t="shared" si="25"/>
        <v>-54</v>
      </c>
      <c r="P552" s="4">
        <f t="shared" si="26"/>
        <v>-135000</v>
      </c>
    </row>
    <row r="553" spans="1:16" ht="27">
      <c r="A553" s="9" t="s">
        <v>92</v>
      </c>
      <c r="B553" s="1" t="s">
        <v>93</v>
      </c>
      <c r="C553" s="2" t="s">
        <v>902</v>
      </c>
      <c r="D553" s="3">
        <v>44837</v>
      </c>
      <c r="E553" s="4">
        <v>508.74</v>
      </c>
      <c r="F553" s="3">
        <v>44838</v>
      </c>
      <c r="G553" s="3">
        <v>44838.308576388888</v>
      </c>
      <c r="H553" s="3">
        <v>44897</v>
      </c>
      <c r="I553" s="37" t="s">
        <v>1409</v>
      </c>
      <c r="J553" s="37"/>
      <c r="K553" s="3">
        <v>44874</v>
      </c>
      <c r="L553" s="4">
        <v>417</v>
      </c>
      <c r="M553" s="5">
        <v>59</v>
      </c>
      <c r="N553" s="5">
        <f t="shared" si="24"/>
        <v>36</v>
      </c>
      <c r="O553" s="5">
        <f t="shared" si="25"/>
        <v>-23</v>
      </c>
      <c r="P553" s="4">
        <f t="shared" si="26"/>
        <v>-9591</v>
      </c>
    </row>
    <row r="554" spans="1:16" ht="18">
      <c r="A554" s="9" t="s">
        <v>16</v>
      </c>
      <c r="B554" s="1" t="s">
        <v>117</v>
      </c>
      <c r="C554" s="2" t="s">
        <v>1410</v>
      </c>
      <c r="D554" s="3">
        <v>44830</v>
      </c>
      <c r="E554" s="4">
        <v>2752.43</v>
      </c>
      <c r="F554" s="3">
        <v>44845</v>
      </c>
      <c r="G554" s="3"/>
      <c r="H554" s="3">
        <v>44890</v>
      </c>
      <c r="I554" s="37" t="s">
        <v>1411</v>
      </c>
      <c r="J554" s="37"/>
      <c r="K554" s="3">
        <v>44881</v>
      </c>
      <c r="L554" s="4">
        <v>2752.43</v>
      </c>
      <c r="M554" s="5">
        <v>60</v>
      </c>
      <c r="N554" s="5">
        <f t="shared" si="24"/>
        <v>36</v>
      </c>
      <c r="O554" s="5">
        <f t="shared" si="25"/>
        <v>-24</v>
      </c>
      <c r="P554" s="4">
        <f t="shared" si="26"/>
        <v>-66058.319999999992</v>
      </c>
    </row>
    <row r="555" spans="1:16" ht="18">
      <c r="A555" s="9" t="s">
        <v>662</v>
      </c>
      <c r="B555" s="1" t="s">
        <v>663</v>
      </c>
      <c r="C555" s="2" t="s">
        <v>1412</v>
      </c>
      <c r="D555" s="3">
        <v>44868</v>
      </c>
      <c r="E555" s="4">
        <v>393.09</v>
      </c>
      <c r="F555" s="3">
        <v>44873</v>
      </c>
      <c r="G555" s="3">
        <v>44873.48646990741</v>
      </c>
      <c r="H555" s="3">
        <v>44930</v>
      </c>
      <c r="I555" s="37" t="s">
        <v>1413</v>
      </c>
      <c r="J555" s="37"/>
      <c r="K555" s="3">
        <v>44902</v>
      </c>
      <c r="L555" s="4">
        <v>393.09</v>
      </c>
      <c r="M555" s="5">
        <v>57</v>
      </c>
      <c r="N555" s="5">
        <f t="shared" si="24"/>
        <v>29</v>
      </c>
      <c r="O555" s="5">
        <f t="shared" si="25"/>
        <v>-28</v>
      </c>
      <c r="P555" s="4">
        <f t="shared" si="26"/>
        <v>-11006.519999999999</v>
      </c>
    </row>
    <row r="556" spans="1:16" ht="18">
      <c r="A556" s="9" t="s">
        <v>1077</v>
      </c>
      <c r="B556" s="1" t="s">
        <v>1078</v>
      </c>
      <c r="C556" s="2" t="s">
        <v>129</v>
      </c>
      <c r="D556" s="3">
        <v>44897</v>
      </c>
      <c r="E556" s="4">
        <v>2999.92</v>
      </c>
      <c r="F556" s="3">
        <v>44900</v>
      </c>
      <c r="G556" s="3">
        <v>44900.365347222221</v>
      </c>
      <c r="H556" s="3">
        <v>44959</v>
      </c>
      <c r="I556" s="37" t="s">
        <v>1414</v>
      </c>
      <c r="J556" s="37"/>
      <c r="K556" s="3">
        <v>44902</v>
      </c>
      <c r="L556" s="4">
        <v>2999.92</v>
      </c>
      <c r="M556" s="5">
        <v>59</v>
      </c>
      <c r="N556" s="5">
        <f t="shared" si="24"/>
        <v>2</v>
      </c>
      <c r="O556" s="5">
        <f t="shared" si="25"/>
        <v>-57</v>
      </c>
      <c r="P556" s="4">
        <f t="shared" si="26"/>
        <v>-170995.44</v>
      </c>
    </row>
    <row r="557" spans="1:16" ht="18">
      <c r="A557" s="9" t="s">
        <v>427</v>
      </c>
      <c r="B557" s="1" t="s">
        <v>428</v>
      </c>
      <c r="C557" s="2" t="s">
        <v>401</v>
      </c>
      <c r="D557" s="3">
        <v>44900</v>
      </c>
      <c r="E557" s="4">
        <v>2016.66</v>
      </c>
      <c r="F557" s="3">
        <v>44901</v>
      </c>
      <c r="G557" s="3">
        <v>44901.350254629629</v>
      </c>
      <c r="H557" s="3">
        <v>44960</v>
      </c>
      <c r="I557" s="37" t="s">
        <v>1415</v>
      </c>
      <c r="J557" s="37"/>
      <c r="K557" s="3">
        <v>44902</v>
      </c>
      <c r="L557" s="4">
        <v>2016.66</v>
      </c>
      <c r="M557" s="5">
        <v>59</v>
      </c>
      <c r="N557" s="5">
        <f t="shared" si="24"/>
        <v>1</v>
      </c>
      <c r="O557" s="5">
        <f t="shared" si="25"/>
        <v>-58</v>
      </c>
      <c r="P557" s="4">
        <f t="shared" si="26"/>
        <v>-116966.28</v>
      </c>
    </row>
    <row r="558" spans="1:16">
      <c r="A558" s="9" t="s">
        <v>429</v>
      </c>
      <c r="B558" s="1" t="s">
        <v>430</v>
      </c>
      <c r="C558" s="2" t="s">
        <v>1416</v>
      </c>
      <c r="D558" s="3">
        <v>44834</v>
      </c>
      <c r="E558" s="4">
        <v>22692</v>
      </c>
      <c r="F558" s="3">
        <v>44847</v>
      </c>
      <c r="G558" s="3">
        <v>44845.346539351849</v>
      </c>
      <c r="H558" s="3">
        <v>44904</v>
      </c>
      <c r="I558" s="37" t="s">
        <v>1417</v>
      </c>
      <c r="J558" s="37"/>
      <c r="K558" s="3">
        <v>44902</v>
      </c>
      <c r="L558" s="4">
        <v>18600</v>
      </c>
      <c r="M558" s="5">
        <v>59</v>
      </c>
      <c r="N558" s="5">
        <f t="shared" si="24"/>
        <v>55</v>
      </c>
      <c r="O558" s="5">
        <f t="shared" si="25"/>
        <v>-4</v>
      </c>
      <c r="P558" s="4">
        <f t="shared" si="26"/>
        <v>-74400</v>
      </c>
    </row>
    <row r="559" spans="1:16" ht="18">
      <c r="A559" s="9" t="s">
        <v>282</v>
      </c>
      <c r="B559" s="1" t="s">
        <v>283</v>
      </c>
      <c r="C559" s="2" t="s">
        <v>1418</v>
      </c>
      <c r="D559" s="3">
        <v>44865</v>
      </c>
      <c r="E559" s="4">
        <v>164.3</v>
      </c>
      <c r="F559" s="3">
        <v>44880</v>
      </c>
      <c r="G559" s="3">
        <v>44879.352384259262</v>
      </c>
      <c r="H559" s="3">
        <v>44937</v>
      </c>
      <c r="I559" s="37" t="s">
        <v>1419</v>
      </c>
      <c r="J559" s="37"/>
      <c r="K559" s="3">
        <v>44914</v>
      </c>
      <c r="L559" s="4">
        <v>134.66999999999999</v>
      </c>
      <c r="M559" s="5">
        <v>58</v>
      </c>
      <c r="N559" s="5">
        <f t="shared" si="24"/>
        <v>34</v>
      </c>
      <c r="O559" s="5">
        <f t="shared" si="25"/>
        <v>-24</v>
      </c>
      <c r="P559" s="4">
        <f t="shared" si="26"/>
        <v>-3232.08</v>
      </c>
    </row>
    <row r="560" spans="1:16">
      <c r="A560" s="9" t="s">
        <v>1420</v>
      </c>
      <c r="B560" s="1" t="s">
        <v>1421</v>
      </c>
      <c r="C560" s="2" t="s">
        <v>1422</v>
      </c>
      <c r="D560" s="3">
        <v>44874</v>
      </c>
      <c r="E560" s="4">
        <v>25014.55</v>
      </c>
      <c r="F560" s="3">
        <v>44880</v>
      </c>
      <c r="G560" s="3">
        <v>44879.352349537039</v>
      </c>
      <c r="H560" s="3">
        <v>44936</v>
      </c>
      <c r="I560" s="37" t="s">
        <v>1423</v>
      </c>
      <c r="J560" s="37"/>
      <c r="K560" s="3">
        <v>44915</v>
      </c>
      <c r="L560" s="4">
        <v>20503.73</v>
      </c>
      <c r="M560" s="5">
        <v>57</v>
      </c>
      <c r="N560" s="5">
        <f t="shared" si="24"/>
        <v>35</v>
      </c>
      <c r="O560" s="5">
        <f t="shared" si="25"/>
        <v>-22</v>
      </c>
      <c r="P560" s="4">
        <f t="shared" si="26"/>
        <v>-451082.06</v>
      </c>
    </row>
    <row r="561" spans="1:16">
      <c r="A561" s="9" t="s">
        <v>1420</v>
      </c>
      <c r="B561" s="1" t="s">
        <v>1421</v>
      </c>
      <c r="C561" s="2" t="s">
        <v>1424</v>
      </c>
      <c r="D561" s="3">
        <v>44846</v>
      </c>
      <c r="E561" s="4">
        <v>25223.66</v>
      </c>
      <c r="F561" s="3">
        <v>44852</v>
      </c>
      <c r="G561" s="3">
        <v>44848.323935185188</v>
      </c>
      <c r="H561" s="3">
        <v>44907</v>
      </c>
      <c r="I561" s="37" t="s">
        <v>1423</v>
      </c>
      <c r="J561" s="37"/>
      <c r="K561" s="3">
        <v>44915</v>
      </c>
      <c r="L561" s="4">
        <v>20675.13</v>
      </c>
      <c r="M561" s="5">
        <v>59</v>
      </c>
      <c r="N561" s="5">
        <f t="shared" si="24"/>
        <v>63</v>
      </c>
      <c r="O561" s="5">
        <f t="shared" si="25"/>
        <v>4</v>
      </c>
      <c r="P561" s="4">
        <f t="shared" si="26"/>
        <v>82700.52</v>
      </c>
    </row>
    <row r="562" spans="1:16" ht="54">
      <c r="A562" s="9" t="s">
        <v>111</v>
      </c>
      <c r="B562" s="1" t="s">
        <v>112</v>
      </c>
      <c r="C562" s="2" t="s">
        <v>1425</v>
      </c>
      <c r="D562" s="3">
        <v>44808</v>
      </c>
      <c r="E562" s="4">
        <v>14281.8</v>
      </c>
      <c r="F562" s="3">
        <v>44811</v>
      </c>
      <c r="G562" s="3">
        <v>44810.381122685183</v>
      </c>
      <c r="H562" s="3">
        <v>44869</v>
      </c>
      <c r="I562" s="37" t="s">
        <v>1426</v>
      </c>
      <c r="J562" s="37"/>
      <c r="K562" s="3">
        <v>44859</v>
      </c>
      <c r="L562" s="4">
        <v>14281.8</v>
      </c>
      <c r="M562" s="5">
        <v>59</v>
      </c>
      <c r="N562" s="5">
        <f t="shared" si="24"/>
        <v>48</v>
      </c>
      <c r="O562" s="5">
        <f t="shared" si="25"/>
        <v>-11</v>
      </c>
      <c r="P562" s="4">
        <f t="shared" si="26"/>
        <v>-157099.79999999999</v>
      </c>
    </row>
    <row r="563" spans="1:16" ht="54">
      <c r="A563" s="9" t="s">
        <v>111</v>
      </c>
      <c r="B563" s="1" t="s">
        <v>112</v>
      </c>
      <c r="C563" s="2" t="s">
        <v>1427</v>
      </c>
      <c r="D563" s="3">
        <v>44812</v>
      </c>
      <c r="E563" s="4">
        <v>14281.8</v>
      </c>
      <c r="F563" s="3">
        <v>44816</v>
      </c>
      <c r="G563" s="3">
        <v>44813.316631944443</v>
      </c>
      <c r="H563" s="3">
        <v>44872</v>
      </c>
      <c r="I563" s="37" t="s">
        <v>1426</v>
      </c>
      <c r="J563" s="37"/>
      <c r="K563" s="3">
        <v>44859</v>
      </c>
      <c r="L563" s="4">
        <v>14281.8</v>
      </c>
      <c r="M563" s="5">
        <v>59</v>
      </c>
      <c r="N563" s="5">
        <f t="shared" si="24"/>
        <v>43</v>
      </c>
      <c r="O563" s="5">
        <f t="shared" si="25"/>
        <v>-16</v>
      </c>
      <c r="P563" s="4">
        <f t="shared" si="26"/>
        <v>-228508.79999999999</v>
      </c>
    </row>
    <row r="564" spans="1:16" ht="18">
      <c r="A564" s="9" t="s">
        <v>447</v>
      </c>
      <c r="B564" s="1" t="s">
        <v>448</v>
      </c>
      <c r="C564" s="2" t="s">
        <v>369</v>
      </c>
      <c r="D564" s="3">
        <v>44848</v>
      </c>
      <c r="E564" s="4">
        <v>3970</v>
      </c>
      <c r="F564" s="3">
        <v>44862</v>
      </c>
      <c r="G564" s="3">
        <v>44861.299247685187</v>
      </c>
      <c r="H564" s="3">
        <v>44920</v>
      </c>
      <c r="I564" s="37" t="s">
        <v>1428</v>
      </c>
      <c r="J564" s="37"/>
      <c r="K564" s="3">
        <v>44894</v>
      </c>
      <c r="L564" s="4">
        <v>3970</v>
      </c>
      <c r="M564" s="5">
        <v>59</v>
      </c>
      <c r="N564" s="5">
        <f t="shared" si="24"/>
        <v>32</v>
      </c>
      <c r="O564" s="5">
        <f t="shared" si="25"/>
        <v>-27</v>
      </c>
      <c r="P564" s="4">
        <f t="shared" si="26"/>
        <v>-107190</v>
      </c>
    </row>
    <row r="565" spans="1:16" ht="18">
      <c r="A565" s="9" t="s">
        <v>447</v>
      </c>
      <c r="B565" s="1" t="s">
        <v>448</v>
      </c>
      <c r="C565" s="2" t="s">
        <v>916</v>
      </c>
      <c r="D565" s="3">
        <v>44848</v>
      </c>
      <c r="E565" s="4">
        <v>3095</v>
      </c>
      <c r="F565" s="3">
        <v>44862</v>
      </c>
      <c r="G565" s="3">
        <v>44861.299224537041</v>
      </c>
      <c r="H565" s="3">
        <v>44920</v>
      </c>
      <c r="I565" s="37" t="s">
        <v>1428</v>
      </c>
      <c r="J565" s="37"/>
      <c r="K565" s="3">
        <v>44894</v>
      </c>
      <c r="L565" s="4">
        <v>3095</v>
      </c>
      <c r="M565" s="5">
        <v>59</v>
      </c>
      <c r="N565" s="5">
        <f t="shared" si="24"/>
        <v>32</v>
      </c>
      <c r="O565" s="5">
        <f t="shared" si="25"/>
        <v>-27</v>
      </c>
      <c r="P565" s="4">
        <f t="shared" si="26"/>
        <v>-83565</v>
      </c>
    </row>
    <row r="566" spans="1:16" ht="18">
      <c r="A566" s="9" t="s">
        <v>447</v>
      </c>
      <c r="B566" s="1" t="s">
        <v>448</v>
      </c>
      <c r="C566" s="2" t="s">
        <v>1206</v>
      </c>
      <c r="D566" s="3">
        <v>44848</v>
      </c>
      <c r="E566" s="4">
        <v>2780</v>
      </c>
      <c r="F566" s="3">
        <v>44862</v>
      </c>
      <c r="G566" s="3">
        <v>44861.29923611111</v>
      </c>
      <c r="H566" s="3">
        <v>44920</v>
      </c>
      <c r="I566" s="37" t="s">
        <v>1428</v>
      </c>
      <c r="J566" s="37"/>
      <c r="K566" s="3">
        <v>44894</v>
      </c>
      <c r="L566" s="4">
        <v>2780</v>
      </c>
      <c r="M566" s="5">
        <v>59</v>
      </c>
      <c r="N566" s="5">
        <f t="shared" si="24"/>
        <v>32</v>
      </c>
      <c r="O566" s="5">
        <f t="shared" si="25"/>
        <v>-27</v>
      </c>
      <c r="P566" s="4">
        <f t="shared" si="26"/>
        <v>-75060</v>
      </c>
    </row>
    <row r="567" spans="1:16" ht="18">
      <c r="A567" s="9" t="s">
        <v>649</v>
      </c>
      <c r="B567" s="1" t="s">
        <v>650</v>
      </c>
      <c r="C567" s="2" t="s">
        <v>957</v>
      </c>
      <c r="D567" s="3">
        <v>44896</v>
      </c>
      <c r="E567" s="4">
        <v>2256.23</v>
      </c>
      <c r="F567" s="3">
        <v>44900</v>
      </c>
      <c r="G567" s="3">
        <v>44900.364282407405</v>
      </c>
      <c r="H567" s="3">
        <v>44957</v>
      </c>
      <c r="I567" s="37" t="s">
        <v>1429</v>
      </c>
      <c r="J567" s="37"/>
      <c r="K567" s="3">
        <v>44900</v>
      </c>
      <c r="L567" s="4">
        <v>2256.23</v>
      </c>
      <c r="M567" s="5">
        <v>57</v>
      </c>
      <c r="N567" s="5">
        <f t="shared" si="24"/>
        <v>0</v>
      </c>
      <c r="O567" s="5">
        <f t="shared" si="25"/>
        <v>-57</v>
      </c>
      <c r="P567" s="4">
        <f t="shared" si="26"/>
        <v>-128605.11</v>
      </c>
    </row>
    <row r="568" spans="1:16" ht="18">
      <c r="A568" s="9" t="s">
        <v>411</v>
      </c>
      <c r="B568" s="1" t="s">
        <v>412</v>
      </c>
      <c r="C568" s="2" t="s">
        <v>1430</v>
      </c>
      <c r="D568" s="3">
        <v>44854</v>
      </c>
      <c r="E568" s="4">
        <v>1199.04</v>
      </c>
      <c r="F568" s="3">
        <v>44860</v>
      </c>
      <c r="G568" s="3">
        <v>44858.299409722225</v>
      </c>
      <c r="H568" s="3">
        <v>44915</v>
      </c>
      <c r="I568" s="37" t="s">
        <v>1431</v>
      </c>
      <c r="J568" s="37"/>
      <c r="K568" s="3">
        <v>44908</v>
      </c>
      <c r="L568" s="4">
        <v>982.82</v>
      </c>
      <c r="M568" s="5">
        <v>57</v>
      </c>
      <c r="N568" s="5">
        <f t="shared" si="24"/>
        <v>48</v>
      </c>
      <c r="O568" s="5">
        <f t="shared" si="25"/>
        <v>-9</v>
      </c>
      <c r="P568" s="4">
        <f t="shared" si="26"/>
        <v>-8845.380000000001</v>
      </c>
    </row>
    <row r="569" spans="1:16" ht="18">
      <c r="A569" s="9" t="s">
        <v>411</v>
      </c>
      <c r="B569" s="1" t="s">
        <v>412</v>
      </c>
      <c r="C569" s="2" t="s">
        <v>1432</v>
      </c>
      <c r="D569" s="3">
        <v>44849</v>
      </c>
      <c r="E569" s="4">
        <v>112.36</v>
      </c>
      <c r="F569" s="3">
        <v>44854</v>
      </c>
      <c r="G569" s="3">
        <v>44852.315266203703</v>
      </c>
      <c r="H569" s="3">
        <v>44911</v>
      </c>
      <c r="I569" s="37" t="s">
        <v>1431</v>
      </c>
      <c r="J569" s="37"/>
      <c r="K569" s="3">
        <v>44908</v>
      </c>
      <c r="L569" s="4">
        <v>107.01</v>
      </c>
      <c r="M569" s="5">
        <v>59</v>
      </c>
      <c r="N569" s="5">
        <f t="shared" si="24"/>
        <v>54</v>
      </c>
      <c r="O569" s="5">
        <f t="shared" si="25"/>
        <v>-5</v>
      </c>
      <c r="P569" s="4">
        <f t="shared" si="26"/>
        <v>-535.05000000000007</v>
      </c>
    </row>
    <row r="570" spans="1:16" ht="18">
      <c r="A570" s="9" t="s">
        <v>411</v>
      </c>
      <c r="B570" s="1" t="s">
        <v>412</v>
      </c>
      <c r="C570" s="2" t="s">
        <v>1433</v>
      </c>
      <c r="D570" s="3">
        <v>44854</v>
      </c>
      <c r="E570" s="4">
        <v>37784.75</v>
      </c>
      <c r="F570" s="3">
        <v>44860</v>
      </c>
      <c r="G570" s="3">
        <v>44858.299444444441</v>
      </c>
      <c r="H570" s="3">
        <v>44915</v>
      </c>
      <c r="I570" s="37" t="s">
        <v>1431</v>
      </c>
      <c r="J570" s="37"/>
      <c r="K570" s="3">
        <v>44908</v>
      </c>
      <c r="L570" s="4">
        <v>30971.11</v>
      </c>
      <c r="M570" s="5">
        <v>57</v>
      </c>
      <c r="N570" s="5">
        <f t="shared" si="24"/>
        <v>48</v>
      </c>
      <c r="O570" s="5">
        <f t="shared" si="25"/>
        <v>-9</v>
      </c>
      <c r="P570" s="4">
        <f t="shared" si="26"/>
        <v>-278739.99</v>
      </c>
    </row>
    <row r="571" spans="1:16" ht="18">
      <c r="A571" s="9" t="s">
        <v>411</v>
      </c>
      <c r="B571" s="1" t="s">
        <v>412</v>
      </c>
      <c r="C571" s="2" t="s">
        <v>1434</v>
      </c>
      <c r="D571" s="3">
        <v>44849</v>
      </c>
      <c r="E571" s="4">
        <v>127.62</v>
      </c>
      <c r="F571" s="3">
        <v>44854</v>
      </c>
      <c r="G571" s="3">
        <v>44852.315243055556</v>
      </c>
      <c r="H571" s="3">
        <v>44911</v>
      </c>
      <c r="I571" s="37" t="s">
        <v>1431</v>
      </c>
      <c r="J571" s="37"/>
      <c r="K571" s="3">
        <v>44908</v>
      </c>
      <c r="L571" s="4">
        <v>121.54</v>
      </c>
      <c r="M571" s="5">
        <v>59</v>
      </c>
      <c r="N571" s="5">
        <f t="shared" si="24"/>
        <v>54</v>
      </c>
      <c r="O571" s="5">
        <f t="shared" si="25"/>
        <v>-5</v>
      </c>
      <c r="P571" s="4">
        <f t="shared" si="26"/>
        <v>-607.70000000000005</v>
      </c>
    </row>
    <row r="572" spans="1:16" ht="18">
      <c r="A572" s="9" t="s">
        <v>411</v>
      </c>
      <c r="B572" s="1" t="s">
        <v>412</v>
      </c>
      <c r="C572" s="2" t="s">
        <v>1435</v>
      </c>
      <c r="D572" s="3">
        <v>44854</v>
      </c>
      <c r="E572" s="4">
        <v>1938.18</v>
      </c>
      <c r="F572" s="3">
        <v>44860</v>
      </c>
      <c r="G572" s="3">
        <v>44858.299386574072</v>
      </c>
      <c r="H572" s="3">
        <v>44915</v>
      </c>
      <c r="I572" s="37" t="s">
        <v>1431</v>
      </c>
      <c r="J572" s="37"/>
      <c r="K572" s="3">
        <v>44908</v>
      </c>
      <c r="L572" s="4">
        <v>1588.67</v>
      </c>
      <c r="M572" s="5">
        <v>57</v>
      </c>
      <c r="N572" s="5">
        <f t="shared" si="24"/>
        <v>48</v>
      </c>
      <c r="O572" s="5">
        <f t="shared" si="25"/>
        <v>-9</v>
      </c>
      <c r="P572" s="4">
        <f t="shared" si="26"/>
        <v>-14298.03</v>
      </c>
    </row>
    <row r="573" spans="1:16" ht="18">
      <c r="A573" s="9" t="s">
        <v>411</v>
      </c>
      <c r="B573" s="1" t="s">
        <v>412</v>
      </c>
      <c r="C573" s="2" t="s">
        <v>1436</v>
      </c>
      <c r="D573" s="3">
        <v>44855</v>
      </c>
      <c r="E573" s="4">
        <v>1012991.28</v>
      </c>
      <c r="F573" s="3">
        <v>44861</v>
      </c>
      <c r="G573" s="3">
        <v>44859.299039351848</v>
      </c>
      <c r="H573" s="3">
        <v>44918</v>
      </c>
      <c r="I573" s="37" t="s">
        <v>1431</v>
      </c>
      <c r="J573" s="37"/>
      <c r="K573" s="3">
        <v>44908</v>
      </c>
      <c r="L573" s="4">
        <v>830320.72</v>
      </c>
      <c r="M573" s="5">
        <v>59</v>
      </c>
      <c r="N573" s="5">
        <f t="shared" si="24"/>
        <v>47</v>
      </c>
      <c r="O573" s="5">
        <f t="shared" si="25"/>
        <v>-12</v>
      </c>
      <c r="P573" s="4">
        <f t="shared" si="26"/>
        <v>-9963848.6400000006</v>
      </c>
    </row>
    <row r="574" spans="1:16" ht="18">
      <c r="A574" s="9" t="s">
        <v>291</v>
      </c>
      <c r="B574" s="1" t="s">
        <v>292</v>
      </c>
      <c r="C574" s="2" t="s">
        <v>1437</v>
      </c>
      <c r="D574" s="3">
        <v>44896</v>
      </c>
      <c r="E574" s="4">
        <v>524.6</v>
      </c>
      <c r="F574" s="3">
        <v>44901</v>
      </c>
      <c r="G574" s="3">
        <v>44901.46199074074</v>
      </c>
      <c r="H574" s="3">
        <v>44961</v>
      </c>
      <c r="I574" s="37" t="s">
        <v>1438</v>
      </c>
      <c r="J574" s="37"/>
      <c r="K574" s="3">
        <v>44914</v>
      </c>
      <c r="L574" s="4">
        <v>430</v>
      </c>
      <c r="M574" s="5">
        <v>60</v>
      </c>
      <c r="N574" s="5">
        <f t="shared" si="24"/>
        <v>13</v>
      </c>
      <c r="O574" s="5">
        <f t="shared" si="25"/>
        <v>-47</v>
      </c>
      <c r="P574" s="4">
        <f t="shared" si="26"/>
        <v>-20210</v>
      </c>
    </row>
    <row r="575" spans="1:16" ht="18">
      <c r="A575" s="9" t="s">
        <v>291</v>
      </c>
      <c r="B575" s="1" t="s">
        <v>292</v>
      </c>
      <c r="C575" s="2" t="s">
        <v>1439</v>
      </c>
      <c r="D575" s="3">
        <v>44887</v>
      </c>
      <c r="E575" s="4">
        <v>2986.56</v>
      </c>
      <c r="F575" s="3">
        <v>44890</v>
      </c>
      <c r="G575" s="3">
        <v>44889.436886574076</v>
      </c>
      <c r="H575" s="3">
        <v>44948</v>
      </c>
      <c r="I575" s="37" t="s">
        <v>1438</v>
      </c>
      <c r="J575" s="37"/>
      <c r="K575" s="3">
        <v>44914</v>
      </c>
      <c r="L575" s="4">
        <v>2448</v>
      </c>
      <c r="M575" s="5">
        <v>59</v>
      </c>
      <c r="N575" s="5">
        <f t="shared" si="24"/>
        <v>24</v>
      </c>
      <c r="O575" s="5">
        <f t="shared" si="25"/>
        <v>-35</v>
      </c>
      <c r="P575" s="4">
        <f t="shared" si="26"/>
        <v>-85680</v>
      </c>
    </row>
    <row r="576" spans="1:16" ht="18">
      <c r="A576" s="9" t="s">
        <v>291</v>
      </c>
      <c r="B576" s="1" t="s">
        <v>292</v>
      </c>
      <c r="C576" s="2" t="s">
        <v>1440</v>
      </c>
      <c r="D576" s="3">
        <v>44887</v>
      </c>
      <c r="E576" s="4">
        <v>618.54</v>
      </c>
      <c r="F576" s="3">
        <v>44890</v>
      </c>
      <c r="G576" s="3">
        <v>44889.436886574076</v>
      </c>
      <c r="H576" s="3">
        <v>44948</v>
      </c>
      <c r="I576" s="37" t="s">
        <v>1438</v>
      </c>
      <c r="J576" s="37"/>
      <c r="K576" s="3">
        <v>44914</v>
      </c>
      <c r="L576" s="4">
        <v>507</v>
      </c>
      <c r="M576" s="5">
        <v>59</v>
      </c>
      <c r="N576" s="5">
        <f t="shared" si="24"/>
        <v>24</v>
      </c>
      <c r="O576" s="5">
        <f t="shared" si="25"/>
        <v>-35</v>
      </c>
      <c r="P576" s="4">
        <f t="shared" si="26"/>
        <v>-17745</v>
      </c>
    </row>
    <row r="577" spans="1:16" ht="18">
      <c r="A577" s="9" t="s">
        <v>1441</v>
      </c>
      <c r="B577" s="1" t="s">
        <v>1442</v>
      </c>
      <c r="C577" s="2" t="s">
        <v>1443</v>
      </c>
      <c r="D577" s="3">
        <v>44745</v>
      </c>
      <c r="E577" s="4">
        <v>1377</v>
      </c>
      <c r="F577" s="3">
        <v>44746</v>
      </c>
      <c r="G577" s="3">
        <v>44746.30196759259</v>
      </c>
      <c r="H577" s="3">
        <v>44805</v>
      </c>
      <c r="I577" s="37" t="s">
        <v>1444</v>
      </c>
      <c r="J577" s="37"/>
      <c r="K577" s="3">
        <v>44837</v>
      </c>
      <c r="L577" s="4">
        <v>1377</v>
      </c>
      <c r="M577" s="5">
        <v>59</v>
      </c>
      <c r="N577" s="5">
        <f t="shared" si="24"/>
        <v>91</v>
      </c>
      <c r="O577" s="5">
        <f t="shared" si="25"/>
        <v>32</v>
      </c>
      <c r="P577" s="4">
        <f t="shared" si="26"/>
        <v>44064</v>
      </c>
    </row>
    <row r="578" spans="1:16" ht="18">
      <c r="A578" s="9" t="s">
        <v>521</v>
      </c>
      <c r="B578" s="1" t="s">
        <v>522</v>
      </c>
      <c r="C578" s="2" t="s">
        <v>1445</v>
      </c>
      <c r="D578" s="3">
        <v>44802</v>
      </c>
      <c r="E578" s="4">
        <v>8019</v>
      </c>
      <c r="F578" s="3">
        <v>44805</v>
      </c>
      <c r="G578" s="3">
        <v>44805.324918981481</v>
      </c>
      <c r="H578" s="3">
        <v>44864</v>
      </c>
      <c r="I578" s="37" t="s">
        <v>1446</v>
      </c>
      <c r="J578" s="37"/>
      <c r="K578" s="3">
        <v>44839</v>
      </c>
      <c r="L578" s="4">
        <v>6572.95</v>
      </c>
      <c r="M578" s="5">
        <v>59</v>
      </c>
      <c r="N578" s="5">
        <f t="shared" si="24"/>
        <v>34</v>
      </c>
      <c r="O578" s="5">
        <f t="shared" si="25"/>
        <v>-25</v>
      </c>
      <c r="P578" s="4">
        <f t="shared" si="26"/>
        <v>-164323.75</v>
      </c>
    </row>
    <row r="579" spans="1:16" ht="18">
      <c r="A579" s="9" t="s">
        <v>215</v>
      </c>
      <c r="B579" s="1" t="s">
        <v>216</v>
      </c>
      <c r="C579" s="2" t="s">
        <v>1447</v>
      </c>
      <c r="D579" s="3">
        <v>44736</v>
      </c>
      <c r="E579" s="4">
        <v>43.55</v>
      </c>
      <c r="F579" s="3">
        <v>44740</v>
      </c>
      <c r="G579" s="3">
        <v>44740.335659722223</v>
      </c>
      <c r="H579" s="3">
        <v>44799</v>
      </c>
      <c r="I579" s="37" t="s">
        <v>1448</v>
      </c>
      <c r="J579" s="37"/>
      <c r="K579" s="3">
        <v>44839</v>
      </c>
      <c r="L579" s="4">
        <v>39.590000000000003</v>
      </c>
      <c r="M579" s="5">
        <v>59</v>
      </c>
      <c r="N579" s="5">
        <f t="shared" si="24"/>
        <v>99</v>
      </c>
      <c r="O579" s="5">
        <f t="shared" si="25"/>
        <v>40</v>
      </c>
      <c r="P579" s="4">
        <f t="shared" si="26"/>
        <v>1583.6000000000001</v>
      </c>
    </row>
    <row r="580" spans="1:16" ht="18">
      <c r="A580" s="9" t="s">
        <v>215</v>
      </c>
      <c r="B580" s="1" t="s">
        <v>216</v>
      </c>
      <c r="C580" s="2" t="s">
        <v>1449</v>
      </c>
      <c r="D580" s="3">
        <v>44750</v>
      </c>
      <c r="E580" s="4">
        <v>326.63</v>
      </c>
      <c r="F580" s="3">
        <v>44756</v>
      </c>
      <c r="G580" s="3">
        <v>44756.611215277779</v>
      </c>
      <c r="H580" s="3">
        <v>44816</v>
      </c>
      <c r="I580" s="37" t="s">
        <v>1448</v>
      </c>
      <c r="J580" s="37"/>
      <c r="K580" s="3">
        <v>44839</v>
      </c>
      <c r="L580" s="4">
        <v>296.94</v>
      </c>
      <c r="M580" s="5">
        <v>60</v>
      </c>
      <c r="N580" s="5">
        <f t="shared" ref="N580:N643" si="27">+K580-F580</f>
        <v>83</v>
      </c>
      <c r="O580" s="5">
        <f t="shared" ref="O580:O643" si="28">+N580-M580</f>
        <v>23</v>
      </c>
      <c r="P580" s="4">
        <f t="shared" ref="P580:P643" si="29">+L580*O580</f>
        <v>6829.62</v>
      </c>
    </row>
    <row r="581" spans="1:16" ht="18">
      <c r="A581" s="9" t="s">
        <v>215</v>
      </c>
      <c r="B581" s="1" t="s">
        <v>216</v>
      </c>
      <c r="C581" s="2" t="s">
        <v>1450</v>
      </c>
      <c r="D581" s="3">
        <v>44802</v>
      </c>
      <c r="E581" s="4">
        <v>4913.01</v>
      </c>
      <c r="F581" s="3">
        <v>44805</v>
      </c>
      <c r="G581" s="3">
        <v>44805.325127314813</v>
      </c>
      <c r="H581" s="3">
        <v>44864</v>
      </c>
      <c r="I581" s="37" t="s">
        <v>1448</v>
      </c>
      <c r="J581" s="37"/>
      <c r="K581" s="3">
        <v>44839</v>
      </c>
      <c r="L581" s="4">
        <v>4466.37</v>
      </c>
      <c r="M581" s="5">
        <v>59</v>
      </c>
      <c r="N581" s="5">
        <f t="shared" si="27"/>
        <v>34</v>
      </c>
      <c r="O581" s="5">
        <f t="shared" si="28"/>
        <v>-25</v>
      </c>
      <c r="P581" s="4">
        <f t="shared" si="29"/>
        <v>-111659.25</v>
      </c>
    </row>
    <row r="582" spans="1:16" ht="18">
      <c r="A582" s="9" t="s">
        <v>215</v>
      </c>
      <c r="B582" s="1" t="s">
        <v>216</v>
      </c>
      <c r="C582" s="2" t="s">
        <v>1451</v>
      </c>
      <c r="D582" s="3">
        <v>44743</v>
      </c>
      <c r="E582" s="4">
        <v>1034</v>
      </c>
      <c r="F582" s="3">
        <v>44748</v>
      </c>
      <c r="G582" s="3">
        <v>44748.294479166667</v>
      </c>
      <c r="H582" s="3">
        <v>44807</v>
      </c>
      <c r="I582" s="37" t="s">
        <v>1448</v>
      </c>
      <c r="J582" s="37"/>
      <c r="K582" s="3">
        <v>44839</v>
      </c>
      <c r="L582" s="4">
        <v>940</v>
      </c>
      <c r="M582" s="5">
        <v>59</v>
      </c>
      <c r="N582" s="5">
        <f t="shared" si="27"/>
        <v>91</v>
      </c>
      <c r="O582" s="5">
        <f t="shared" si="28"/>
        <v>32</v>
      </c>
      <c r="P582" s="4">
        <f t="shared" si="29"/>
        <v>30080</v>
      </c>
    </row>
    <row r="583" spans="1:16" ht="36">
      <c r="A583" s="9" t="s">
        <v>81</v>
      </c>
      <c r="B583" s="1" t="s">
        <v>82</v>
      </c>
      <c r="C583" s="2" t="s">
        <v>908</v>
      </c>
      <c r="D583" s="3">
        <v>44836</v>
      </c>
      <c r="E583" s="4">
        <v>3450</v>
      </c>
      <c r="F583" s="3">
        <v>44837</v>
      </c>
      <c r="G583" s="3">
        <v>44837.303101851852</v>
      </c>
      <c r="H583" s="3">
        <v>44896</v>
      </c>
      <c r="I583" s="37" t="s">
        <v>1452</v>
      </c>
      <c r="J583" s="37"/>
      <c r="K583" s="3">
        <v>44845</v>
      </c>
      <c r="L583" s="4">
        <v>3450</v>
      </c>
      <c r="M583" s="5">
        <v>59</v>
      </c>
      <c r="N583" s="5">
        <f t="shared" si="27"/>
        <v>8</v>
      </c>
      <c r="O583" s="5">
        <f t="shared" si="28"/>
        <v>-51</v>
      </c>
      <c r="P583" s="4">
        <f t="shared" si="29"/>
        <v>-175950</v>
      </c>
    </row>
    <row r="584" spans="1:16" ht="18">
      <c r="A584" s="9" t="s">
        <v>579</v>
      </c>
      <c r="B584" s="1" t="s">
        <v>580</v>
      </c>
      <c r="C584" s="2" t="s">
        <v>177</v>
      </c>
      <c r="D584" s="3">
        <v>44845</v>
      </c>
      <c r="E584" s="4">
        <v>2250</v>
      </c>
      <c r="F584" s="3">
        <v>44846</v>
      </c>
      <c r="G584" s="3">
        <v>44846.32236111111</v>
      </c>
      <c r="H584" s="3">
        <v>44905</v>
      </c>
      <c r="I584" s="37" t="s">
        <v>1453</v>
      </c>
      <c r="J584" s="37"/>
      <c r="K584" s="3">
        <v>44851</v>
      </c>
      <c r="L584" s="4">
        <v>2250</v>
      </c>
      <c r="M584" s="5">
        <v>59</v>
      </c>
      <c r="N584" s="5">
        <f t="shared" si="27"/>
        <v>5</v>
      </c>
      <c r="O584" s="5">
        <f t="shared" si="28"/>
        <v>-54</v>
      </c>
      <c r="P584" s="4">
        <f t="shared" si="29"/>
        <v>-121500</v>
      </c>
    </row>
    <row r="585" spans="1:16" ht="18">
      <c r="A585" s="9" t="s">
        <v>65</v>
      </c>
      <c r="B585" s="1" t="s">
        <v>66</v>
      </c>
      <c r="C585" s="2" t="s">
        <v>1454</v>
      </c>
      <c r="D585" s="3">
        <v>44783</v>
      </c>
      <c r="E585" s="4">
        <v>433.05</v>
      </c>
      <c r="F585" s="3">
        <v>44789</v>
      </c>
      <c r="G585" s="3">
        <v>44789.303703703707</v>
      </c>
      <c r="H585" s="3">
        <v>44845</v>
      </c>
      <c r="I585" s="37" t="s">
        <v>1455</v>
      </c>
      <c r="J585" s="37"/>
      <c r="K585" s="3">
        <v>44861</v>
      </c>
      <c r="L585" s="4">
        <v>354.96</v>
      </c>
      <c r="M585" s="5">
        <v>56</v>
      </c>
      <c r="N585" s="5">
        <f t="shared" si="27"/>
        <v>72</v>
      </c>
      <c r="O585" s="5">
        <f t="shared" si="28"/>
        <v>16</v>
      </c>
      <c r="P585" s="4">
        <f t="shared" si="29"/>
        <v>5679.36</v>
      </c>
    </row>
    <row r="586" spans="1:16" ht="36">
      <c r="A586" s="9" t="s">
        <v>452</v>
      </c>
      <c r="B586" s="1" t="s">
        <v>453</v>
      </c>
      <c r="C586" s="2" t="s">
        <v>1456</v>
      </c>
      <c r="D586" s="3">
        <v>44832</v>
      </c>
      <c r="E586" s="4">
        <v>25986</v>
      </c>
      <c r="F586" s="3">
        <v>44834</v>
      </c>
      <c r="G586" s="3">
        <v>44833.346562500003</v>
      </c>
      <c r="H586" s="3">
        <v>44892</v>
      </c>
      <c r="I586" s="37" t="s">
        <v>1457</v>
      </c>
      <c r="J586" s="37"/>
      <c r="K586" s="3">
        <v>44862</v>
      </c>
      <c r="L586" s="4">
        <v>21300</v>
      </c>
      <c r="M586" s="5">
        <v>59</v>
      </c>
      <c r="N586" s="5">
        <f t="shared" si="27"/>
        <v>28</v>
      </c>
      <c r="O586" s="5">
        <f t="shared" si="28"/>
        <v>-31</v>
      </c>
      <c r="P586" s="4">
        <f t="shared" si="29"/>
        <v>-660300</v>
      </c>
    </row>
    <row r="587" spans="1:16" ht="27">
      <c r="A587" s="9" t="s">
        <v>699</v>
      </c>
      <c r="B587" s="1" t="s">
        <v>700</v>
      </c>
      <c r="C587" s="2" t="s">
        <v>1458</v>
      </c>
      <c r="D587" s="3">
        <v>44839</v>
      </c>
      <c r="E587" s="4">
        <v>2400</v>
      </c>
      <c r="F587" s="3">
        <v>44844</v>
      </c>
      <c r="G587" s="3">
        <v>44844.303749999999</v>
      </c>
      <c r="H587" s="3">
        <v>44902</v>
      </c>
      <c r="I587" s="37" t="s">
        <v>1459</v>
      </c>
      <c r="J587" s="37"/>
      <c r="K587" s="3">
        <v>44862</v>
      </c>
      <c r="L587" s="4">
        <v>2400</v>
      </c>
      <c r="M587" s="5">
        <v>58</v>
      </c>
      <c r="N587" s="5">
        <f t="shared" si="27"/>
        <v>18</v>
      </c>
      <c r="O587" s="5">
        <f t="shared" si="28"/>
        <v>-40</v>
      </c>
      <c r="P587" s="4">
        <f t="shared" si="29"/>
        <v>-96000</v>
      </c>
    </row>
    <row r="588" spans="1:16" ht="36">
      <c r="A588" s="9" t="s">
        <v>719</v>
      </c>
      <c r="B588" s="1" t="s">
        <v>720</v>
      </c>
      <c r="C588" s="2" t="s">
        <v>1460</v>
      </c>
      <c r="D588" s="3">
        <v>44838</v>
      </c>
      <c r="E588" s="4">
        <v>1091.17</v>
      </c>
      <c r="F588" s="3">
        <v>44839</v>
      </c>
      <c r="G588" s="3">
        <v>44839.300451388888</v>
      </c>
      <c r="H588" s="3">
        <v>44898</v>
      </c>
      <c r="I588" s="37" t="s">
        <v>1461</v>
      </c>
      <c r="J588" s="37"/>
      <c r="K588" s="3">
        <v>44872</v>
      </c>
      <c r="L588" s="4">
        <v>894.4</v>
      </c>
      <c r="M588" s="5">
        <v>59</v>
      </c>
      <c r="N588" s="5">
        <f t="shared" si="27"/>
        <v>33</v>
      </c>
      <c r="O588" s="5">
        <f t="shared" si="28"/>
        <v>-26</v>
      </c>
      <c r="P588" s="4">
        <f t="shared" si="29"/>
        <v>-23254.399999999998</v>
      </c>
    </row>
    <row r="589" spans="1:16" ht="36">
      <c r="A589" s="9" t="s">
        <v>719</v>
      </c>
      <c r="B589" s="1" t="s">
        <v>720</v>
      </c>
      <c r="C589" s="2" t="s">
        <v>1462</v>
      </c>
      <c r="D589" s="3">
        <v>44844</v>
      </c>
      <c r="E589" s="4">
        <v>2275.2399999999998</v>
      </c>
      <c r="F589" s="3">
        <v>44848</v>
      </c>
      <c r="G589" s="3">
        <v>44845.34710648148</v>
      </c>
      <c r="H589" s="3">
        <v>44904</v>
      </c>
      <c r="I589" s="37" t="s">
        <v>1463</v>
      </c>
      <c r="J589" s="37"/>
      <c r="K589" s="3">
        <v>44874</v>
      </c>
      <c r="L589" s="4">
        <v>1864.95</v>
      </c>
      <c r="M589" s="5">
        <v>59</v>
      </c>
      <c r="N589" s="5">
        <f t="shared" si="27"/>
        <v>26</v>
      </c>
      <c r="O589" s="5">
        <f t="shared" si="28"/>
        <v>-33</v>
      </c>
      <c r="P589" s="4">
        <f t="shared" si="29"/>
        <v>-61543.35</v>
      </c>
    </row>
    <row r="590" spans="1:16" ht="18">
      <c r="A590" s="9" t="s">
        <v>579</v>
      </c>
      <c r="B590" s="1" t="s">
        <v>580</v>
      </c>
      <c r="C590" s="2" t="s">
        <v>246</v>
      </c>
      <c r="D590" s="3">
        <v>44872</v>
      </c>
      <c r="E590" s="4">
        <v>2250</v>
      </c>
      <c r="F590" s="3">
        <v>44873</v>
      </c>
      <c r="G590" s="3">
        <v>44873.487442129626</v>
      </c>
      <c r="H590" s="3">
        <v>44933</v>
      </c>
      <c r="I590" s="37" t="s">
        <v>1464</v>
      </c>
      <c r="J590" s="37"/>
      <c r="K590" s="3">
        <v>44879</v>
      </c>
      <c r="L590" s="4">
        <v>2250</v>
      </c>
      <c r="M590" s="5">
        <v>60</v>
      </c>
      <c r="N590" s="5">
        <f t="shared" si="27"/>
        <v>6</v>
      </c>
      <c r="O590" s="5">
        <f t="shared" si="28"/>
        <v>-54</v>
      </c>
      <c r="P590" s="4">
        <f t="shared" si="29"/>
        <v>-121500</v>
      </c>
    </row>
    <row r="591" spans="1:16" ht="18">
      <c r="A591" s="9" t="s">
        <v>413</v>
      </c>
      <c r="B591" s="1" t="s">
        <v>414</v>
      </c>
      <c r="C591" s="2" t="s">
        <v>732</v>
      </c>
      <c r="D591" s="3">
        <v>44896</v>
      </c>
      <c r="E591" s="4">
        <v>2400</v>
      </c>
      <c r="F591" s="3">
        <v>44897</v>
      </c>
      <c r="G591" s="3">
        <v>44897.343969907408</v>
      </c>
      <c r="H591" s="3">
        <v>44957</v>
      </c>
      <c r="I591" s="37" t="s">
        <v>1465</v>
      </c>
      <c r="J591" s="37"/>
      <c r="K591" s="3">
        <v>44908</v>
      </c>
      <c r="L591" s="4">
        <v>2400</v>
      </c>
      <c r="M591" s="5">
        <v>60</v>
      </c>
      <c r="N591" s="5">
        <f t="shared" si="27"/>
        <v>11</v>
      </c>
      <c r="O591" s="5">
        <f t="shared" si="28"/>
        <v>-49</v>
      </c>
      <c r="P591" s="4">
        <f t="shared" si="29"/>
        <v>-117600</v>
      </c>
    </row>
    <row r="592" spans="1:16" ht="36">
      <c r="A592" s="9" t="s">
        <v>241</v>
      </c>
      <c r="B592" s="1" t="s">
        <v>242</v>
      </c>
      <c r="C592" s="2" t="s">
        <v>1466</v>
      </c>
      <c r="D592" s="3">
        <v>44851</v>
      </c>
      <c r="E592" s="4">
        <v>31252.39</v>
      </c>
      <c r="F592" s="3">
        <v>44852</v>
      </c>
      <c r="G592" s="3">
        <v>44852.315104166664</v>
      </c>
      <c r="H592" s="3">
        <v>44911</v>
      </c>
      <c r="I592" s="37" t="s">
        <v>1467</v>
      </c>
      <c r="J592" s="37"/>
      <c r="K592" s="3">
        <v>44908</v>
      </c>
      <c r="L592" s="4">
        <v>31252.39</v>
      </c>
      <c r="M592" s="5">
        <v>59</v>
      </c>
      <c r="N592" s="5">
        <f t="shared" si="27"/>
        <v>56</v>
      </c>
      <c r="O592" s="5">
        <f t="shared" si="28"/>
        <v>-3</v>
      </c>
      <c r="P592" s="4">
        <f t="shared" si="29"/>
        <v>-93757.17</v>
      </c>
    </row>
    <row r="593" spans="1:16" ht="18">
      <c r="A593" s="9" t="s">
        <v>649</v>
      </c>
      <c r="B593" s="1" t="s">
        <v>650</v>
      </c>
      <c r="C593" s="2" t="s">
        <v>1468</v>
      </c>
      <c r="D593" s="3">
        <v>44837</v>
      </c>
      <c r="E593" s="4">
        <v>2256.23</v>
      </c>
      <c r="F593" s="3">
        <v>44838</v>
      </c>
      <c r="G593" s="3">
        <v>44838.30846064815</v>
      </c>
      <c r="H593" s="3">
        <v>44897</v>
      </c>
      <c r="I593" s="37" t="s">
        <v>1469</v>
      </c>
      <c r="J593" s="37"/>
      <c r="K593" s="3">
        <v>44845</v>
      </c>
      <c r="L593" s="4">
        <v>2256.23</v>
      </c>
      <c r="M593" s="5">
        <v>59</v>
      </c>
      <c r="N593" s="5">
        <f t="shared" si="27"/>
        <v>7</v>
      </c>
      <c r="O593" s="5">
        <f t="shared" si="28"/>
        <v>-52</v>
      </c>
      <c r="P593" s="4">
        <f t="shared" si="29"/>
        <v>-117323.96</v>
      </c>
    </row>
    <row r="594" spans="1:16" ht="36">
      <c r="A594" s="9" t="s">
        <v>709</v>
      </c>
      <c r="B594" s="1" t="s">
        <v>710</v>
      </c>
      <c r="C594" s="2" t="s">
        <v>1470</v>
      </c>
      <c r="D594" s="3">
        <v>44852</v>
      </c>
      <c r="E594" s="4">
        <v>2725.11</v>
      </c>
      <c r="F594" s="3">
        <v>44895</v>
      </c>
      <c r="G594" s="3">
        <v>44895.30159722222</v>
      </c>
      <c r="H594" s="3">
        <v>44954</v>
      </c>
      <c r="I594" s="37" t="s">
        <v>1471</v>
      </c>
      <c r="J594" s="37"/>
      <c r="K594" s="3">
        <v>44902</v>
      </c>
      <c r="L594" s="4">
        <v>2233.6999999999998</v>
      </c>
      <c r="M594" s="5">
        <v>59</v>
      </c>
      <c r="N594" s="5">
        <f t="shared" si="27"/>
        <v>7</v>
      </c>
      <c r="O594" s="5">
        <f t="shared" si="28"/>
        <v>-52</v>
      </c>
      <c r="P594" s="4">
        <f t="shared" si="29"/>
        <v>-116152.4</v>
      </c>
    </row>
    <row r="595" spans="1:16" ht="18">
      <c r="A595" s="9" t="s">
        <v>1042</v>
      </c>
      <c r="B595" s="1" t="s">
        <v>1043</v>
      </c>
      <c r="C595" s="2" t="s">
        <v>129</v>
      </c>
      <c r="D595" s="3">
        <v>44897</v>
      </c>
      <c r="E595" s="4">
        <v>2307.66</v>
      </c>
      <c r="F595" s="3">
        <v>44900</v>
      </c>
      <c r="G595" s="3">
        <v>44900.36577546296</v>
      </c>
      <c r="H595" s="3">
        <v>44957</v>
      </c>
      <c r="I595" s="37" t="s">
        <v>1472</v>
      </c>
      <c r="J595" s="37"/>
      <c r="K595" s="3">
        <v>44902</v>
      </c>
      <c r="L595" s="4">
        <v>2307.66</v>
      </c>
      <c r="M595" s="5">
        <v>57</v>
      </c>
      <c r="N595" s="5">
        <f t="shared" si="27"/>
        <v>2</v>
      </c>
      <c r="O595" s="5">
        <f t="shared" si="28"/>
        <v>-55</v>
      </c>
      <c r="P595" s="4">
        <f t="shared" si="29"/>
        <v>-126921.29999999999</v>
      </c>
    </row>
    <row r="596" spans="1:16" ht="27">
      <c r="A596" s="9" t="s">
        <v>829</v>
      </c>
      <c r="B596" s="1" t="s">
        <v>830</v>
      </c>
      <c r="C596" s="2" t="s">
        <v>1474</v>
      </c>
      <c r="D596" s="3">
        <v>44810</v>
      </c>
      <c r="E596" s="4">
        <v>5.5</v>
      </c>
      <c r="F596" s="3">
        <v>44813</v>
      </c>
      <c r="G596" s="3">
        <v>44812.322256944448</v>
      </c>
      <c r="H596" s="3">
        <v>44871</v>
      </c>
      <c r="I596" s="37" t="s">
        <v>1475</v>
      </c>
      <c r="J596" s="37"/>
      <c r="K596" s="3">
        <v>44860</v>
      </c>
      <c r="L596" s="4">
        <v>5</v>
      </c>
      <c r="M596" s="5">
        <v>59</v>
      </c>
      <c r="N596" s="5">
        <f t="shared" si="27"/>
        <v>47</v>
      </c>
      <c r="O596" s="5">
        <f t="shared" si="28"/>
        <v>-12</v>
      </c>
      <c r="P596" s="4">
        <f t="shared" si="29"/>
        <v>-60</v>
      </c>
    </row>
    <row r="597" spans="1:16" ht="27">
      <c r="A597" s="9" t="s">
        <v>92</v>
      </c>
      <c r="B597" s="1" t="s">
        <v>93</v>
      </c>
      <c r="C597" s="2" t="s">
        <v>1027</v>
      </c>
      <c r="D597" s="3">
        <v>44851</v>
      </c>
      <c r="E597" s="4">
        <v>211.63</v>
      </c>
      <c r="F597" s="3">
        <v>44854</v>
      </c>
      <c r="G597" s="3">
        <v>44852.315324074072</v>
      </c>
      <c r="H597" s="3">
        <v>44911</v>
      </c>
      <c r="I597" s="37" t="s">
        <v>1476</v>
      </c>
      <c r="J597" s="37"/>
      <c r="K597" s="3">
        <v>44888</v>
      </c>
      <c r="L597" s="4">
        <v>173.47</v>
      </c>
      <c r="M597" s="5">
        <v>59</v>
      </c>
      <c r="N597" s="5">
        <f t="shared" si="27"/>
        <v>34</v>
      </c>
      <c r="O597" s="5">
        <f t="shared" si="28"/>
        <v>-25</v>
      </c>
      <c r="P597" s="4">
        <f t="shared" si="29"/>
        <v>-4336.75</v>
      </c>
    </row>
    <row r="598" spans="1:16" ht="27">
      <c r="A598" s="9" t="s">
        <v>92</v>
      </c>
      <c r="B598" s="1" t="s">
        <v>93</v>
      </c>
      <c r="C598" s="2" t="s">
        <v>828</v>
      </c>
      <c r="D598" s="3">
        <v>44851</v>
      </c>
      <c r="E598" s="4">
        <v>651.48</v>
      </c>
      <c r="F598" s="3">
        <v>44854</v>
      </c>
      <c r="G598" s="3">
        <v>44852.315300925926</v>
      </c>
      <c r="H598" s="3">
        <v>44911</v>
      </c>
      <c r="I598" s="37" t="s">
        <v>1476</v>
      </c>
      <c r="J598" s="37"/>
      <c r="K598" s="3">
        <v>44888</v>
      </c>
      <c r="L598" s="4">
        <v>534</v>
      </c>
      <c r="M598" s="5">
        <v>59</v>
      </c>
      <c r="N598" s="5">
        <f t="shared" si="27"/>
        <v>34</v>
      </c>
      <c r="O598" s="5">
        <f t="shared" si="28"/>
        <v>-25</v>
      </c>
      <c r="P598" s="4">
        <f t="shared" si="29"/>
        <v>-13350</v>
      </c>
    </row>
    <row r="599" spans="1:16" ht="27">
      <c r="A599" s="9" t="s">
        <v>389</v>
      </c>
      <c r="B599" s="1" t="s">
        <v>390</v>
      </c>
      <c r="C599" s="2" t="s">
        <v>122</v>
      </c>
      <c r="D599" s="3">
        <v>44897</v>
      </c>
      <c r="E599" s="4">
        <v>2500</v>
      </c>
      <c r="F599" s="3">
        <v>44897</v>
      </c>
      <c r="G599" s="3">
        <v>44897.572418981479</v>
      </c>
      <c r="H599" s="3">
        <v>44957</v>
      </c>
      <c r="I599" s="37" t="s">
        <v>1477</v>
      </c>
      <c r="J599" s="37"/>
      <c r="K599" s="3">
        <v>44900</v>
      </c>
      <c r="L599" s="4">
        <v>2500</v>
      </c>
      <c r="M599" s="5">
        <v>60</v>
      </c>
      <c r="N599" s="5">
        <f t="shared" si="27"/>
        <v>3</v>
      </c>
      <c r="O599" s="5">
        <f t="shared" si="28"/>
        <v>-57</v>
      </c>
      <c r="P599" s="4">
        <f t="shared" si="29"/>
        <v>-142500</v>
      </c>
    </row>
    <row r="600" spans="1:16" ht="27">
      <c r="A600" s="9" t="s">
        <v>391</v>
      </c>
      <c r="B600" s="1" t="s">
        <v>392</v>
      </c>
      <c r="C600" s="2" t="s">
        <v>1478</v>
      </c>
      <c r="D600" s="3">
        <v>44873</v>
      </c>
      <c r="E600" s="4">
        <v>1702.09</v>
      </c>
      <c r="F600" s="3">
        <v>44875</v>
      </c>
      <c r="G600" s="3">
        <v>44875.339050925926</v>
      </c>
      <c r="H600" s="3">
        <v>44935</v>
      </c>
      <c r="I600" s="37" t="s">
        <v>1479</v>
      </c>
      <c r="J600" s="37"/>
      <c r="K600" s="3">
        <v>44908</v>
      </c>
      <c r="L600" s="4">
        <v>1547.35</v>
      </c>
      <c r="M600" s="5">
        <v>60</v>
      </c>
      <c r="N600" s="5">
        <f t="shared" si="27"/>
        <v>33</v>
      </c>
      <c r="O600" s="5">
        <f t="shared" si="28"/>
        <v>-27</v>
      </c>
      <c r="P600" s="4">
        <f t="shared" si="29"/>
        <v>-41778.449999999997</v>
      </c>
    </row>
    <row r="601" spans="1:16" ht="27">
      <c r="A601" s="9" t="s">
        <v>391</v>
      </c>
      <c r="B601" s="1" t="s">
        <v>392</v>
      </c>
      <c r="C601" s="2" t="s">
        <v>1480</v>
      </c>
      <c r="D601" s="3">
        <v>44848</v>
      </c>
      <c r="E601" s="4">
        <v>1702.09</v>
      </c>
      <c r="F601" s="3">
        <v>44853</v>
      </c>
      <c r="G601" s="3">
        <v>44851.306250000001</v>
      </c>
      <c r="H601" s="3">
        <v>44910</v>
      </c>
      <c r="I601" s="37" t="s">
        <v>1479</v>
      </c>
      <c r="J601" s="37"/>
      <c r="K601" s="3">
        <v>44908</v>
      </c>
      <c r="L601" s="4">
        <v>1547.35</v>
      </c>
      <c r="M601" s="5">
        <v>59</v>
      </c>
      <c r="N601" s="5">
        <f t="shared" si="27"/>
        <v>55</v>
      </c>
      <c r="O601" s="5">
        <f t="shared" si="28"/>
        <v>-4</v>
      </c>
      <c r="P601" s="4">
        <f t="shared" si="29"/>
        <v>-6189.4</v>
      </c>
    </row>
    <row r="602" spans="1:16" ht="27">
      <c r="A602" s="9" t="s">
        <v>391</v>
      </c>
      <c r="B602" s="1" t="s">
        <v>392</v>
      </c>
      <c r="C602" s="2" t="s">
        <v>1481</v>
      </c>
      <c r="D602" s="3">
        <v>44869</v>
      </c>
      <c r="E602" s="4">
        <v>3404.17</v>
      </c>
      <c r="F602" s="3">
        <v>44873</v>
      </c>
      <c r="G602" s="3">
        <v>44873.486539351848</v>
      </c>
      <c r="H602" s="3">
        <v>44930</v>
      </c>
      <c r="I602" s="37" t="s">
        <v>1479</v>
      </c>
      <c r="J602" s="37"/>
      <c r="K602" s="3">
        <v>44908</v>
      </c>
      <c r="L602" s="4">
        <v>3094.7</v>
      </c>
      <c r="M602" s="5">
        <v>57</v>
      </c>
      <c r="N602" s="5">
        <f t="shared" si="27"/>
        <v>35</v>
      </c>
      <c r="O602" s="5">
        <f t="shared" si="28"/>
        <v>-22</v>
      </c>
      <c r="P602" s="4">
        <f t="shared" si="29"/>
        <v>-68083.399999999994</v>
      </c>
    </row>
    <row r="603" spans="1:16" ht="18">
      <c r="A603" s="9" t="s">
        <v>759</v>
      </c>
      <c r="B603" s="1" t="s">
        <v>760</v>
      </c>
      <c r="C603" s="2" t="s">
        <v>129</v>
      </c>
      <c r="D603" s="3">
        <v>44841</v>
      </c>
      <c r="E603" s="4">
        <v>3200</v>
      </c>
      <c r="F603" s="3">
        <v>44844</v>
      </c>
      <c r="G603" s="3">
        <v>44844.304537037038</v>
      </c>
      <c r="H603" s="3">
        <v>44901</v>
      </c>
      <c r="I603" s="37" t="s">
        <v>1482</v>
      </c>
      <c r="J603" s="37"/>
      <c r="K603" s="3">
        <v>44845</v>
      </c>
      <c r="L603" s="4">
        <v>3200</v>
      </c>
      <c r="M603" s="5">
        <v>57</v>
      </c>
      <c r="N603" s="5">
        <f t="shared" si="27"/>
        <v>1</v>
      </c>
      <c r="O603" s="5">
        <f t="shared" si="28"/>
        <v>-56</v>
      </c>
      <c r="P603" s="4">
        <f t="shared" si="29"/>
        <v>-179200</v>
      </c>
    </row>
    <row r="604" spans="1:16" ht="18">
      <c r="A604" s="9" t="s">
        <v>127</v>
      </c>
      <c r="B604" s="1" t="s">
        <v>128</v>
      </c>
      <c r="C604" s="2" t="s">
        <v>485</v>
      </c>
      <c r="D604" s="3">
        <v>44844</v>
      </c>
      <c r="E604" s="4">
        <v>2666.66</v>
      </c>
      <c r="F604" s="3">
        <v>44845</v>
      </c>
      <c r="G604" s="3">
        <v>44845.34679398148</v>
      </c>
      <c r="H604" s="3">
        <v>44904</v>
      </c>
      <c r="I604" s="37" t="s">
        <v>1483</v>
      </c>
      <c r="J604" s="37"/>
      <c r="K604" s="3">
        <v>44847</v>
      </c>
      <c r="L604" s="4">
        <v>2666.66</v>
      </c>
      <c r="M604" s="5">
        <v>59</v>
      </c>
      <c r="N604" s="5">
        <f t="shared" si="27"/>
        <v>2</v>
      </c>
      <c r="O604" s="5">
        <f t="shared" si="28"/>
        <v>-57</v>
      </c>
      <c r="P604" s="4">
        <f t="shared" si="29"/>
        <v>-151999.62</v>
      </c>
    </row>
    <row r="605" spans="1:16" ht="18">
      <c r="A605" s="9" t="s">
        <v>572</v>
      </c>
      <c r="B605" s="1" t="s">
        <v>573</v>
      </c>
      <c r="C605" s="2" t="s">
        <v>206</v>
      </c>
      <c r="D605" s="3">
        <v>44845</v>
      </c>
      <c r="E605" s="4">
        <v>3000</v>
      </c>
      <c r="F605" s="3">
        <v>44846</v>
      </c>
      <c r="G605" s="3">
        <v>44846.322395833333</v>
      </c>
      <c r="H605" s="3">
        <v>44905</v>
      </c>
      <c r="I605" s="37" t="s">
        <v>1484</v>
      </c>
      <c r="J605" s="37"/>
      <c r="K605" s="3">
        <v>44847</v>
      </c>
      <c r="L605" s="4">
        <v>3000</v>
      </c>
      <c r="M605" s="5">
        <v>59</v>
      </c>
      <c r="N605" s="5">
        <f t="shared" si="27"/>
        <v>1</v>
      </c>
      <c r="O605" s="5">
        <f t="shared" si="28"/>
        <v>-58</v>
      </c>
      <c r="P605" s="4">
        <f t="shared" si="29"/>
        <v>-174000</v>
      </c>
    </row>
    <row r="606" spans="1:16" ht="18">
      <c r="A606" s="9" t="s">
        <v>724</v>
      </c>
      <c r="B606" s="1" t="s">
        <v>725</v>
      </c>
      <c r="C606" s="2" t="s">
        <v>1485</v>
      </c>
      <c r="D606" s="3">
        <v>44742</v>
      </c>
      <c r="E606" s="4">
        <v>846.56</v>
      </c>
      <c r="F606" s="3">
        <v>44852</v>
      </c>
      <c r="G606" s="3">
        <v>44848.32402777778</v>
      </c>
      <c r="H606" s="3">
        <v>44907</v>
      </c>
      <c r="I606" s="37" t="s">
        <v>1486</v>
      </c>
      <c r="J606" s="37"/>
      <c r="K606" s="3">
        <v>44855</v>
      </c>
      <c r="L606" s="4">
        <v>814</v>
      </c>
      <c r="M606" s="5">
        <v>59</v>
      </c>
      <c r="N606" s="5">
        <f t="shared" si="27"/>
        <v>3</v>
      </c>
      <c r="O606" s="5">
        <f t="shared" si="28"/>
        <v>-56</v>
      </c>
      <c r="P606" s="4">
        <f t="shared" si="29"/>
        <v>-45584</v>
      </c>
    </row>
    <row r="607" spans="1:16" ht="18">
      <c r="A607" s="9" t="s">
        <v>724</v>
      </c>
      <c r="B607" s="1" t="s">
        <v>725</v>
      </c>
      <c r="C607" s="2" t="s">
        <v>1487</v>
      </c>
      <c r="D607" s="3">
        <v>44742</v>
      </c>
      <c r="E607" s="4">
        <v>402.69</v>
      </c>
      <c r="F607" s="3">
        <v>44852</v>
      </c>
      <c r="G607" s="3">
        <v>44848.324016203704</v>
      </c>
      <c r="H607" s="3">
        <v>44907</v>
      </c>
      <c r="I607" s="37" t="s">
        <v>1486</v>
      </c>
      <c r="J607" s="37"/>
      <c r="K607" s="3">
        <v>44855</v>
      </c>
      <c r="L607" s="4">
        <v>387.2</v>
      </c>
      <c r="M607" s="5">
        <v>59</v>
      </c>
      <c r="N607" s="5">
        <f t="shared" si="27"/>
        <v>3</v>
      </c>
      <c r="O607" s="5">
        <f t="shared" si="28"/>
        <v>-56</v>
      </c>
      <c r="P607" s="4">
        <f t="shared" si="29"/>
        <v>-21683.200000000001</v>
      </c>
    </row>
    <row r="608" spans="1:16" ht="18">
      <c r="A608" s="9" t="s">
        <v>724</v>
      </c>
      <c r="B608" s="1" t="s">
        <v>725</v>
      </c>
      <c r="C608" s="2" t="s">
        <v>1488</v>
      </c>
      <c r="D608" s="3">
        <v>44742</v>
      </c>
      <c r="E608" s="4">
        <v>685.26</v>
      </c>
      <c r="F608" s="3">
        <v>44853</v>
      </c>
      <c r="G608" s="3">
        <v>44851.305196759262</v>
      </c>
      <c r="H608" s="3">
        <v>44908</v>
      </c>
      <c r="I608" s="37" t="s">
        <v>1486</v>
      </c>
      <c r="J608" s="37"/>
      <c r="K608" s="3">
        <v>44855</v>
      </c>
      <c r="L608" s="4">
        <v>658.9</v>
      </c>
      <c r="M608" s="5">
        <v>57</v>
      </c>
      <c r="N608" s="5">
        <f t="shared" si="27"/>
        <v>2</v>
      </c>
      <c r="O608" s="5">
        <f t="shared" si="28"/>
        <v>-55</v>
      </c>
      <c r="P608" s="4">
        <f t="shared" si="29"/>
        <v>-36239.5</v>
      </c>
    </row>
    <row r="609" spans="1:16" ht="18">
      <c r="A609" s="9" t="s">
        <v>724</v>
      </c>
      <c r="B609" s="1" t="s">
        <v>725</v>
      </c>
      <c r="C609" s="2" t="s">
        <v>1489</v>
      </c>
      <c r="D609" s="3">
        <v>44742</v>
      </c>
      <c r="E609" s="4">
        <v>645.22</v>
      </c>
      <c r="F609" s="3">
        <v>44853</v>
      </c>
      <c r="G609" s="3">
        <v>44851.305173611108</v>
      </c>
      <c r="H609" s="3">
        <v>44908</v>
      </c>
      <c r="I609" s="37" t="s">
        <v>1486</v>
      </c>
      <c r="J609" s="37"/>
      <c r="K609" s="3">
        <v>44855</v>
      </c>
      <c r="L609" s="4">
        <v>620.4</v>
      </c>
      <c r="M609" s="5">
        <v>57</v>
      </c>
      <c r="N609" s="5">
        <f t="shared" si="27"/>
        <v>2</v>
      </c>
      <c r="O609" s="5">
        <f t="shared" si="28"/>
        <v>-55</v>
      </c>
      <c r="P609" s="4">
        <f t="shared" si="29"/>
        <v>-34122</v>
      </c>
    </row>
    <row r="610" spans="1:16" ht="18">
      <c r="A610" s="9" t="s">
        <v>724</v>
      </c>
      <c r="B610" s="1" t="s">
        <v>725</v>
      </c>
      <c r="C610" s="2" t="s">
        <v>1490</v>
      </c>
      <c r="D610" s="3">
        <v>44742</v>
      </c>
      <c r="E610" s="4">
        <v>801.94</v>
      </c>
      <c r="F610" s="3">
        <v>44853</v>
      </c>
      <c r="G610" s="3">
        <v>44851.305185185185</v>
      </c>
      <c r="H610" s="3">
        <v>44908</v>
      </c>
      <c r="I610" s="37" t="s">
        <v>1486</v>
      </c>
      <c r="J610" s="37"/>
      <c r="K610" s="3">
        <v>44855</v>
      </c>
      <c r="L610" s="4">
        <v>771.1</v>
      </c>
      <c r="M610" s="5">
        <v>57</v>
      </c>
      <c r="N610" s="5">
        <f t="shared" si="27"/>
        <v>2</v>
      </c>
      <c r="O610" s="5">
        <f t="shared" si="28"/>
        <v>-55</v>
      </c>
      <c r="P610" s="4">
        <f t="shared" si="29"/>
        <v>-42410.5</v>
      </c>
    </row>
    <row r="611" spans="1:16" ht="18">
      <c r="A611" s="9" t="s">
        <v>724</v>
      </c>
      <c r="B611" s="1" t="s">
        <v>725</v>
      </c>
      <c r="C611" s="2" t="s">
        <v>1491</v>
      </c>
      <c r="D611" s="3">
        <v>44742</v>
      </c>
      <c r="E611" s="4">
        <v>725.3</v>
      </c>
      <c r="F611" s="3">
        <v>44853</v>
      </c>
      <c r="G611" s="3">
        <v>44851.305162037039</v>
      </c>
      <c r="H611" s="3">
        <v>44908</v>
      </c>
      <c r="I611" s="37" t="s">
        <v>1486</v>
      </c>
      <c r="J611" s="37"/>
      <c r="K611" s="3">
        <v>44855</v>
      </c>
      <c r="L611" s="4">
        <v>697.4</v>
      </c>
      <c r="M611" s="5">
        <v>57</v>
      </c>
      <c r="N611" s="5">
        <f t="shared" si="27"/>
        <v>2</v>
      </c>
      <c r="O611" s="5">
        <f t="shared" si="28"/>
        <v>-55</v>
      </c>
      <c r="P611" s="4">
        <f t="shared" si="29"/>
        <v>-38357</v>
      </c>
    </row>
    <row r="612" spans="1:16" ht="27">
      <c r="A612" s="9" t="s">
        <v>90</v>
      </c>
      <c r="B612" s="1" t="s">
        <v>91</v>
      </c>
      <c r="C612" s="2" t="s">
        <v>1492</v>
      </c>
      <c r="D612" s="3">
        <v>44834</v>
      </c>
      <c r="E612" s="4">
        <v>4873.8999999999996</v>
      </c>
      <c r="F612" s="3">
        <v>44840</v>
      </c>
      <c r="G612" s="3">
        <v>44840.322696759256</v>
      </c>
      <c r="H612" s="3">
        <v>44900</v>
      </c>
      <c r="I612" s="37" t="s">
        <v>1493</v>
      </c>
      <c r="J612" s="37"/>
      <c r="K612" s="3">
        <v>44867</v>
      </c>
      <c r="L612" s="4">
        <v>3995</v>
      </c>
      <c r="M612" s="5">
        <v>60</v>
      </c>
      <c r="N612" s="5">
        <f t="shared" si="27"/>
        <v>27</v>
      </c>
      <c r="O612" s="5">
        <f t="shared" si="28"/>
        <v>-33</v>
      </c>
      <c r="P612" s="4">
        <f t="shared" si="29"/>
        <v>-131835</v>
      </c>
    </row>
    <row r="613" spans="1:16" ht="27">
      <c r="A613" s="9" t="s">
        <v>90</v>
      </c>
      <c r="B613" s="1" t="s">
        <v>91</v>
      </c>
      <c r="C613" s="2" t="s">
        <v>1494</v>
      </c>
      <c r="D613" s="3">
        <v>44834</v>
      </c>
      <c r="E613" s="4">
        <v>6472.1</v>
      </c>
      <c r="F613" s="3">
        <v>44840</v>
      </c>
      <c r="G613" s="3">
        <v>44840.322685185187</v>
      </c>
      <c r="H613" s="3">
        <v>44900</v>
      </c>
      <c r="I613" s="37" t="s">
        <v>1493</v>
      </c>
      <c r="J613" s="37"/>
      <c r="K613" s="3">
        <v>44867</v>
      </c>
      <c r="L613" s="4">
        <v>5305</v>
      </c>
      <c r="M613" s="5">
        <v>60</v>
      </c>
      <c r="N613" s="5">
        <f t="shared" si="27"/>
        <v>27</v>
      </c>
      <c r="O613" s="5">
        <f t="shared" si="28"/>
        <v>-33</v>
      </c>
      <c r="P613" s="4">
        <f t="shared" si="29"/>
        <v>-175065</v>
      </c>
    </row>
    <row r="614" spans="1:16" ht="27">
      <c r="A614" s="9" t="s">
        <v>1495</v>
      </c>
      <c r="B614" s="1" t="s">
        <v>1496</v>
      </c>
      <c r="C614" s="2" t="s">
        <v>1497</v>
      </c>
      <c r="D614" s="3">
        <v>44858</v>
      </c>
      <c r="E614" s="4">
        <v>2806</v>
      </c>
      <c r="F614" s="3">
        <v>44861</v>
      </c>
      <c r="G614" s="3">
        <v>44859.298773148148</v>
      </c>
      <c r="H614" s="3">
        <v>44918</v>
      </c>
      <c r="I614" s="37" t="s">
        <v>1498</v>
      </c>
      <c r="J614" s="37"/>
      <c r="K614" s="3">
        <v>44890</v>
      </c>
      <c r="L614" s="4">
        <v>2300</v>
      </c>
      <c r="M614" s="5">
        <v>59</v>
      </c>
      <c r="N614" s="5">
        <f t="shared" si="27"/>
        <v>29</v>
      </c>
      <c r="O614" s="5">
        <f t="shared" si="28"/>
        <v>-30</v>
      </c>
      <c r="P614" s="4">
        <f t="shared" si="29"/>
        <v>-69000</v>
      </c>
    </row>
    <row r="615" spans="1:16" ht="18">
      <c r="A615" s="9" t="s">
        <v>821</v>
      </c>
      <c r="B615" s="1" t="s">
        <v>822</v>
      </c>
      <c r="C615" s="2" t="s">
        <v>466</v>
      </c>
      <c r="D615" s="3">
        <v>44896</v>
      </c>
      <c r="E615" s="4">
        <v>2999.92</v>
      </c>
      <c r="F615" s="3">
        <v>44896</v>
      </c>
      <c r="G615" s="3">
        <v>44896.599583333336</v>
      </c>
      <c r="H615" s="3">
        <v>44956</v>
      </c>
      <c r="I615" s="37" t="s">
        <v>1499</v>
      </c>
      <c r="J615" s="37"/>
      <c r="K615" s="3">
        <v>44900</v>
      </c>
      <c r="L615" s="4">
        <v>2999.92</v>
      </c>
      <c r="M615" s="5">
        <v>60</v>
      </c>
      <c r="N615" s="5">
        <f t="shared" si="27"/>
        <v>4</v>
      </c>
      <c r="O615" s="5">
        <f t="shared" si="28"/>
        <v>-56</v>
      </c>
      <c r="P615" s="4">
        <f t="shared" si="29"/>
        <v>-167995.52000000002</v>
      </c>
    </row>
    <row r="616" spans="1:16" ht="27">
      <c r="A616" s="9" t="s">
        <v>637</v>
      </c>
      <c r="B616" s="1" t="s">
        <v>638</v>
      </c>
      <c r="C616" s="2" t="s">
        <v>1500</v>
      </c>
      <c r="D616" s="3">
        <v>44865</v>
      </c>
      <c r="E616" s="4">
        <v>2193.56</v>
      </c>
      <c r="F616" s="3">
        <v>44874</v>
      </c>
      <c r="G616" s="3">
        <v>44873.486990740741</v>
      </c>
      <c r="H616" s="3">
        <v>44931</v>
      </c>
      <c r="I616" s="37" t="s">
        <v>1501</v>
      </c>
      <c r="J616" s="37"/>
      <c r="K616" s="3">
        <v>44908</v>
      </c>
      <c r="L616" s="4">
        <v>1798</v>
      </c>
      <c r="M616" s="5">
        <v>58</v>
      </c>
      <c r="N616" s="5">
        <f t="shared" si="27"/>
        <v>34</v>
      </c>
      <c r="O616" s="5">
        <f t="shared" si="28"/>
        <v>-24</v>
      </c>
      <c r="P616" s="4">
        <f t="shared" si="29"/>
        <v>-43152</v>
      </c>
    </row>
    <row r="617" spans="1:16" ht="27">
      <c r="A617" s="9" t="s">
        <v>350</v>
      </c>
      <c r="B617" s="1" t="s">
        <v>351</v>
      </c>
      <c r="C617" s="2" t="s">
        <v>1502</v>
      </c>
      <c r="D617" s="3">
        <v>44895</v>
      </c>
      <c r="E617" s="4">
        <v>57.95</v>
      </c>
      <c r="F617" s="3">
        <v>44901</v>
      </c>
      <c r="G617" s="3">
        <v>44900.364999999998</v>
      </c>
      <c r="H617" s="3">
        <v>44958</v>
      </c>
      <c r="I617" s="37" t="s">
        <v>1503</v>
      </c>
      <c r="J617" s="37"/>
      <c r="K617" s="3">
        <v>44915</v>
      </c>
      <c r="L617" s="4">
        <v>47.5</v>
      </c>
      <c r="M617" s="5">
        <v>58</v>
      </c>
      <c r="N617" s="5">
        <f t="shared" si="27"/>
        <v>14</v>
      </c>
      <c r="O617" s="5">
        <f t="shared" si="28"/>
        <v>-44</v>
      </c>
      <c r="P617" s="4">
        <f t="shared" si="29"/>
        <v>-2090</v>
      </c>
    </row>
    <row r="618" spans="1:16" ht="27">
      <c r="A618" s="9" t="s">
        <v>350</v>
      </c>
      <c r="B618" s="1" t="s">
        <v>351</v>
      </c>
      <c r="C618" s="2" t="s">
        <v>1504</v>
      </c>
      <c r="D618" s="3">
        <v>44895</v>
      </c>
      <c r="E618" s="4">
        <v>988.81</v>
      </c>
      <c r="F618" s="3">
        <v>44901</v>
      </c>
      <c r="G618" s="3">
        <v>44897.572268518517</v>
      </c>
      <c r="H618" s="3">
        <v>44957</v>
      </c>
      <c r="I618" s="37" t="s">
        <v>1503</v>
      </c>
      <c r="J618" s="37"/>
      <c r="K618" s="3">
        <v>44915</v>
      </c>
      <c r="L618" s="4">
        <v>810.5</v>
      </c>
      <c r="M618" s="5">
        <v>60</v>
      </c>
      <c r="N618" s="5">
        <f t="shared" si="27"/>
        <v>14</v>
      </c>
      <c r="O618" s="5">
        <f t="shared" si="28"/>
        <v>-46</v>
      </c>
      <c r="P618" s="4">
        <f t="shared" si="29"/>
        <v>-37283</v>
      </c>
    </row>
    <row r="619" spans="1:16" ht="27">
      <c r="A619" s="9" t="s">
        <v>350</v>
      </c>
      <c r="B619" s="1" t="s">
        <v>351</v>
      </c>
      <c r="C619" s="2" t="s">
        <v>1505</v>
      </c>
      <c r="D619" s="3">
        <v>44865</v>
      </c>
      <c r="E619" s="4">
        <v>1756.8</v>
      </c>
      <c r="F619" s="3">
        <v>44872</v>
      </c>
      <c r="G619" s="3">
        <v>44869.319641203707</v>
      </c>
      <c r="H619" s="3">
        <v>44928</v>
      </c>
      <c r="I619" s="37" t="s">
        <v>1503</v>
      </c>
      <c r="J619" s="37"/>
      <c r="K619" s="3">
        <v>44915</v>
      </c>
      <c r="L619" s="4">
        <v>1440</v>
      </c>
      <c r="M619" s="5">
        <v>59</v>
      </c>
      <c r="N619" s="5">
        <f t="shared" si="27"/>
        <v>43</v>
      </c>
      <c r="O619" s="5">
        <f t="shared" si="28"/>
        <v>-16</v>
      </c>
      <c r="P619" s="4">
        <f t="shared" si="29"/>
        <v>-23040</v>
      </c>
    </row>
    <row r="620" spans="1:16" ht="27">
      <c r="A620" s="9" t="s">
        <v>350</v>
      </c>
      <c r="B620" s="1" t="s">
        <v>351</v>
      </c>
      <c r="C620" s="2" t="s">
        <v>1506</v>
      </c>
      <c r="D620" s="3">
        <v>44895</v>
      </c>
      <c r="E620" s="4">
        <v>1756.8</v>
      </c>
      <c r="F620" s="3">
        <v>44901</v>
      </c>
      <c r="G620" s="3">
        <v>44900.364988425928</v>
      </c>
      <c r="H620" s="3">
        <v>44958</v>
      </c>
      <c r="I620" s="37" t="s">
        <v>1503</v>
      </c>
      <c r="J620" s="37"/>
      <c r="K620" s="3">
        <v>44915</v>
      </c>
      <c r="L620" s="4">
        <v>1440</v>
      </c>
      <c r="M620" s="5">
        <v>58</v>
      </c>
      <c r="N620" s="5">
        <f t="shared" si="27"/>
        <v>14</v>
      </c>
      <c r="O620" s="5">
        <f t="shared" si="28"/>
        <v>-44</v>
      </c>
      <c r="P620" s="4">
        <f t="shared" si="29"/>
        <v>-63360</v>
      </c>
    </row>
    <row r="621" spans="1:16" ht="27">
      <c r="A621" s="9" t="s">
        <v>350</v>
      </c>
      <c r="B621" s="1" t="s">
        <v>351</v>
      </c>
      <c r="C621" s="2" t="s">
        <v>1507</v>
      </c>
      <c r="D621" s="3">
        <v>44865</v>
      </c>
      <c r="E621" s="4">
        <v>2781.6</v>
      </c>
      <c r="F621" s="3">
        <v>44872</v>
      </c>
      <c r="G621" s="3">
        <v>44869.31962962963</v>
      </c>
      <c r="H621" s="3">
        <v>44928</v>
      </c>
      <c r="I621" s="37" t="s">
        <v>1503</v>
      </c>
      <c r="J621" s="37"/>
      <c r="K621" s="3">
        <v>44915</v>
      </c>
      <c r="L621" s="4">
        <v>2280</v>
      </c>
      <c r="M621" s="5">
        <v>59</v>
      </c>
      <c r="N621" s="5">
        <f t="shared" si="27"/>
        <v>43</v>
      </c>
      <c r="O621" s="5">
        <f t="shared" si="28"/>
        <v>-16</v>
      </c>
      <c r="P621" s="4">
        <f t="shared" si="29"/>
        <v>-36480</v>
      </c>
    </row>
    <row r="622" spans="1:16" ht="18">
      <c r="A622" s="9" t="s">
        <v>204</v>
      </c>
      <c r="B622" s="1" t="s">
        <v>205</v>
      </c>
      <c r="C622" s="2" t="s">
        <v>87</v>
      </c>
      <c r="D622" s="3">
        <v>44854</v>
      </c>
      <c r="E622" s="4">
        <v>1333.33</v>
      </c>
      <c r="F622" s="3">
        <v>44858</v>
      </c>
      <c r="G622" s="3">
        <v>44858.298356481479</v>
      </c>
      <c r="H622" s="3">
        <v>44914</v>
      </c>
      <c r="I622" s="37" t="s">
        <v>1508</v>
      </c>
      <c r="J622" s="37"/>
      <c r="K622" s="3">
        <v>44859</v>
      </c>
      <c r="L622" s="4">
        <v>1333.33</v>
      </c>
      <c r="M622" s="5">
        <v>56</v>
      </c>
      <c r="N622" s="5">
        <f t="shared" si="27"/>
        <v>1</v>
      </c>
      <c r="O622" s="5">
        <f t="shared" si="28"/>
        <v>-55</v>
      </c>
      <c r="P622" s="4">
        <f t="shared" si="29"/>
        <v>-73333.149999999994</v>
      </c>
    </row>
    <row r="623" spans="1:16" ht="63">
      <c r="A623" s="9" t="s">
        <v>903</v>
      </c>
      <c r="B623" s="1" t="s">
        <v>904</v>
      </c>
      <c r="C623" s="2" t="s">
        <v>1473</v>
      </c>
      <c r="D623" s="3">
        <v>44852</v>
      </c>
      <c r="E623" s="4">
        <v>31252.32</v>
      </c>
      <c r="F623" s="3">
        <v>44853</v>
      </c>
      <c r="G623" s="3">
        <v>44853.322615740741</v>
      </c>
      <c r="H623" s="3">
        <v>44912</v>
      </c>
      <c r="I623" s="37" t="s">
        <v>1509</v>
      </c>
      <c r="J623" s="37"/>
      <c r="K623" s="3">
        <v>44908</v>
      </c>
      <c r="L623" s="4">
        <v>31252.32</v>
      </c>
      <c r="M623" s="5">
        <v>59</v>
      </c>
      <c r="N623" s="5">
        <f t="shared" si="27"/>
        <v>55</v>
      </c>
      <c r="O623" s="5">
        <f t="shared" si="28"/>
        <v>-4</v>
      </c>
      <c r="P623" s="4">
        <f t="shared" si="29"/>
        <v>-125009.28</v>
      </c>
    </row>
    <row r="624" spans="1:16">
      <c r="A624" s="9" t="s">
        <v>1512</v>
      </c>
      <c r="B624" s="1" t="s">
        <v>1513</v>
      </c>
      <c r="C624" s="2" t="s">
        <v>1514</v>
      </c>
      <c r="D624" s="3">
        <v>44678</v>
      </c>
      <c r="E624" s="4">
        <v>2750.12</v>
      </c>
      <c r="F624" s="3">
        <v>44680</v>
      </c>
      <c r="G624" s="3">
        <v>44679.33966435185</v>
      </c>
      <c r="H624" s="3">
        <v>44738</v>
      </c>
      <c r="I624" s="37" t="s">
        <v>1515</v>
      </c>
      <c r="J624" s="37"/>
      <c r="K624" s="3">
        <v>44837</v>
      </c>
      <c r="L624" s="4">
        <v>2500.11</v>
      </c>
      <c r="M624" s="5">
        <v>59</v>
      </c>
      <c r="N624" s="5">
        <f t="shared" si="27"/>
        <v>157</v>
      </c>
      <c r="O624" s="5">
        <f t="shared" si="28"/>
        <v>98</v>
      </c>
      <c r="P624" s="4">
        <f t="shared" si="29"/>
        <v>245010.78</v>
      </c>
    </row>
    <row r="625" spans="1:16" ht="18">
      <c r="A625" s="9" t="s">
        <v>785</v>
      </c>
      <c r="B625" s="1" t="s">
        <v>786</v>
      </c>
      <c r="C625" s="2" t="s">
        <v>33</v>
      </c>
      <c r="D625" s="3">
        <v>44834</v>
      </c>
      <c r="E625" s="4">
        <v>3000</v>
      </c>
      <c r="F625" s="3">
        <v>44837</v>
      </c>
      <c r="G625" s="3">
        <v>44837.30201388889</v>
      </c>
      <c r="H625" s="3">
        <v>44894</v>
      </c>
      <c r="I625" s="37" t="s">
        <v>1516</v>
      </c>
      <c r="J625" s="37"/>
      <c r="K625" s="3">
        <v>44839</v>
      </c>
      <c r="L625" s="4">
        <v>3000</v>
      </c>
      <c r="M625" s="5">
        <v>57</v>
      </c>
      <c r="N625" s="5">
        <f t="shared" si="27"/>
        <v>2</v>
      </c>
      <c r="O625" s="5">
        <f t="shared" si="28"/>
        <v>-55</v>
      </c>
      <c r="P625" s="4">
        <f t="shared" si="29"/>
        <v>-165000</v>
      </c>
    </row>
    <row r="626" spans="1:16" ht="18">
      <c r="A626" s="9" t="s">
        <v>460</v>
      </c>
      <c r="B626" s="1" t="s">
        <v>461</v>
      </c>
      <c r="C626" s="2" t="s">
        <v>246</v>
      </c>
      <c r="D626" s="3">
        <v>44836</v>
      </c>
      <c r="E626" s="4">
        <v>2684.33</v>
      </c>
      <c r="F626" s="3">
        <v>44837</v>
      </c>
      <c r="G626" s="3">
        <v>44837.303240740737</v>
      </c>
      <c r="H626" s="3">
        <v>44896</v>
      </c>
      <c r="I626" s="37" t="s">
        <v>1517</v>
      </c>
      <c r="J626" s="37"/>
      <c r="K626" s="3">
        <v>44839</v>
      </c>
      <c r="L626" s="4">
        <v>2684.33</v>
      </c>
      <c r="M626" s="5">
        <v>59</v>
      </c>
      <c r="N626" s="5">
        <f t="shared" si="27"/>
        <v>2</v>
      </c>
      <c r="O626" s="5">
        <f t="shared" si="28"/>
        <v>-57</v>
      </c>
      <c r="P626" s="4">
        <f t="shared" si="29"/>
        <v>-153006.81</v>
      </c>
    </row>
    <row r="627" spans="1:16" ht="27">
      <c r="A627" s="9" t="s">
        <v>458</v>
      </c>
      <c r="B627" s="1" t="s">
        <v>459</v>
      </c>
      <c r="C627" s="2" t="s">
        <v>246</v>
      </c>
      <c r="D627" s="3">
        <v>44836</v>
      </c>
      <c r="E627" s="4">
        <v>2933.33</v>
      </c>
      <c r="F627" s="3">
        <v>44837</v>
      </c>
      <c r="G627" s="3">
        <v>44837.303263888891</v>
      </c>
      <c r="H627" s="3">
        <v>44896</v>
      </c>
      <c r="I627" s="37" t="s">
        <v>1518</v>
      </c>
      <c r="J627" s="37"/>
      <c r="K627" s="3">
        <v>44839</v>
      </c>
      <c r="L627" s="4">
        <v>2933.33</v>
      </c>
      <c r="M627" s="5">
        <v>59</v>
      </c>
      <c r="N627" s="5">
        <f t="shared" si="27"/>
        <v>2</v>
      </c>
      <c r="O627" s="5">
        <f t="shared" si="28"/>
        <v>-57</v>
      </c>
      <c r="P627" s="4">
        <f t="shared" si="29"/>
        <v>-167199.81</v>
      </c>
    </row>
    <row r="628" spans="1:16">
      <c r="A628" s="9" t="s">
        <v>593</v>
      </c>
      <c r="B628" s="1" t="s">
        <v>594</v>
      </c>
      <c r="C628" s="2" t="s">
        <v>1519</v>
      </c>
      <c r="D628" s="3">
        <v>44803</v>
      </c>
      <c r="E628" s="4">
        <v>5739.06</v>
      </c>
      <c r="F628" s="3">
        <v>44812</v>
      </c>
      <c r="G628" s="3">
        <v>44811.307962962965</v>
      </c>
      <c r="H628" s="3">
        <v>44871</v>
      </c>
      <c r="I628" s="37" t="s">
        <v>1520</v>
      </c>
      <c r="J628" s="37"/>
      <c r="K628" s="3">
        <v>44847</v>
      </c>
      <c r="L628" s="4">
        <v>4704.1499999999996</v>
      </c>
      <c r="M628" s="5">
        <v>60</v>
      </c>
      <c r="N628" s="5">
        <f t="shared" si="27"/>
        <v>35</v>
      </c>
      <c r="O628" s="5">
        <f t="shared" si="28"/>
        <v>-25</v>
      </c>
      <c r="P628" s="4">
        <f t="shared" si="29"/>
        <v>-117603.74999999999</v>
      </c>
    </row>
    <row r="629" spans="1:16" ht="18">
      <c r="A629" s="9" t="s">
        <v>895</v>
      </c>
      <c r="B629" s="1" t="s">
        <v>896</v>
      </c>
      <c r="C629" s="2" t="s">
        <v>506</v>
      </c>
      <c r="D629" s="3">
        <v>44850</v>
      </c>
      <c r="E629" s="4">
        <v>1833.33</v>
      </c>
      <c r="F629" s="3">
        <v>44852</v>
      </c>
      <c r="G629" s="3">
        <v>44852.314930555556</v>
      </c>
      <c r="H629" s="3">
        <v>44911</v>
      </c>
      <c r="I629" s="37" t="s">
        <v>1521</v>
      </c>
      <c r="J629" s="37"/>
      <c r="K629" s="3">
        <v>44854</v>
      </c>
      <c r="L629" s="4">
        <v>1833.33</v>
      </c>
      <c r="M629" s="5">
        <v>59</v>
      </c>
      <c r="N629" s="5">
        <f t="shared" si="27"/>
        <v>2</v>
      </c>
      <c r="O629" s="5">
        <f t="shared" si="28"/>
        <v>-57</v>
      </c>
      <c r="P629" s="4">
        <f t="shared" si="29"/>
        <v>-104499.81</v>
      </c>
    </row>
    <row r="630" spans="1:16" ht="18">
      <c r="A630" s="9" t="s">
        <v>215</v>
      </c>
      <c r="B630" s="1" t="s">
        <v>216</v>
      </c>
      <c r="C630" s="2" t="s">
        <v>1522</v>
      </c>
      <c r="D630" s="3">
        <v>44820</v>
      </c>
      <c r="E630" s="4">
        <v>1034</v>
      </c>
      <c r="F630" s="3">
        <v>44831</v>
      </c>
      <c r="G630" s="3">
        <v>44831.332314814812</v>
      </c>
      <c r="H630" s="3">
        <v>44890</v>
      </c>
      <c r="I630" s="37" t="s">
        <v>1523</v>
      </c>
      <c r="J630" s="37"/>
      <c r="K630" s="3">
        <v>44860</v>
      </c>
      <c r="L630" s="4">
        <v>940</v>
      </c>
      <c r="M630" s="5">
        <v>59</v>
      </c>
      <c r="N630" s="5">
        <f t="shared" si="27"/>
        <v>29</v>
      </c>
      <c r="O630" s="5">
        <f t="shared" si="28"/>
        <v>-30</v>
      </c>
      <c r="P630" s="4">
        <f t="shared" si="29"/>
        <v>-28200</v>
      </c>
    </row>
    <row r="631" spans="1:16" ht="18">
      <c r="A631" s="9" t="s">
        <v>215</v>
      </c>
      <c r="B631" s="1" t="s">
        <v>216</v>
      </c>
      <c r="C631" s="2" t="s">
        <v>1524</v>
      </c>
      <c r="D631" s="3">
        <v>44813</v>
      </c>
      <c r="E631" s="4">
        <v>4913.01</v>
      </c>
      <c r="F631" s="3">
        <v>44817</v>
      </c>
      <c r="G631" s="3">
        <v>44817.306458333333</v>
      </c>
      <c r="H631" s="3">
        <v>44876</v>
      </c>
      <c r="I631" s="37" t="s">
        <v>1523</v>
      </c>
      <c r="J631" s="37"/>
      <c r="K631" s="3">
        <v>44860</v>
      </c>
      <c r="L631" s="4">
        <v>4466.37</v>
      </c>
      <c r="M631" s="5">
        <v>59</v>
      </c>
      <c r="N631" s="5">
        <f t="shared" si="27"/>
        <v>43</v>
      </c>
      <c r="O631" s="5">
        <f t="shared" si="28"/>
        <v>-16</v>
      </c>
      <c r="P631" s="4">
        <f t="shared" si="29"/>
        <v>-71461.919999999998</v>
      </c>
    </row>
    <row r="632" spans="1:16">
      <c r="A632" s="9" t="s">
        <v>429</v>
      </c>
      <c r="B632" s="1" t="s">
        <v>430</v>
      </c>
      <c r="C632" s="2" t="s">
        <v>1525</v>
      </c>
      <c r="D632" s="3">
        <v>44817</v>
      </c>
      <c r="E632" s="4">
        <v>10980</v>
      </c>
      <c r="F632" s="3">
        <v>44819</v>
      </c>
      <c r="G632" s="3">
        <v>44819.303576388891</v>
      </c>
      <c r="H632" s="3">
        <v>44878</v>
      </c>
      <c r="I632" s="37" t="s">
        <v>1526</v>
      </c>
      <c r="J632" s="37"/>
      <c r="K632" s="3">
        <v>44875</v>
      </c>
      <c r="L632" s="4">
        <v>9000</v>
      </c>
      <c r="M632" s="5">
        <v>59</v>
      </c>
      <c r="N632" s="5">
        <f t="shared" si="27"/>
        <v>56</v>
      </c>
      <c r="O632" s="5">
        <f t="shared" si="28"/>
        <v>-3</v>
      </c>
      <c r="P632" s="4">
        <f t="shared" si="29"/>
        <v>-27000</v>
      </c>
    </row>
    <row r="633" spans="1:16" ht="18">
      <c r="A633" s="9" t="s">
        <v>724</v>
      </c>
      <c r="B633" s="1" t="s">
        <v>725</v>
      </c>
      <c r="C633" s="2" t="s">
        <v>1527</v>
      </c>
      <c r="D633" s="3">
        <v>44712</v>
      </c>
      <c r="E633" s="4">
        <v>122</v>
      </c>
      <c r="F633" s="3">
        <v>44733</v>
      </c>
      <c r="G633" s="3">
        <v>44728.300775462965</v>
      </c>
      <c r="H633" s="3">
        <v>44787</v>
      </c>
      <c r="I633" s="37" t="s">
        <v>1528</v>
      </c>
      <c r="J633" s="37"/>
      <c r="K633" s="3">
        <v>44890</v>
      </c>
      <c r="L633" s="4">
        <v>100</v>
      </c>
      <c r="M633" s="5">
        <v>59</v>
      </c>
      <c r="N633" s="5">
        <f t="shared" si="27"/>
        <v>157</v>
      </c>
      <c r="O633" s="5">
        <f t="shared" si="28"/>
        <v>98</v>
      </c>
      <c r="P633" s="4">
        <f t="shared" si="29"/>
        <v>9800</v>
      </c>
    </row>
    <row r="634" spans="1:16" ht="18">
      <c r="A634" s="9" t="s">
        <v>724</v>
      </c>
      <c r="B634" s="1" t="s">
        <v>725</v>
      </c>
      <c r="C634" s="2" t="s">
        <v>1529</v>
      </c>
      <c r="D634" s="3">
        <v>44834</v>
      </c>
      <c r="E634" s="4">
        <v>30.5</v>
      </c>
      <c r="F634" s="3">
        <v>44854</v>
      </c>
      <c r="G634" s="3">
        <v>44852.315775462965</v>
      </c>
      <c r="H634" s="3">
        <v>44911</v>
      </c>
      <c r="I634" s="37" t="s">
        <v>1528</v>
      </c>
      <c r="J634" s="37"/>
      <c r="K634" s="3">
        <v>44890</v>
      </c>
      <c r="L634" s="4">
        <v>25</v>
      </c>
      <c r="M634" s="5">
        <v>59</v>
      </c>
      <c r="N634" s="5">
        <f t="shared" si="27"/>
        <v>36</v>
      </c>
      <c r="O634" s="5">
        <f t="shared" si="28"/>
        <v>-23</v>
      </c>
      <c r="P634" s="4">
        <f t="shared" si="29"/>
        <v>-575</v>
      </c>
    </row>
    <row r="635" spans="1:16" ht="18">
      <c r="A635" s="9" t="s">
        <v>724</v>
      </c>
      <c r="B635" s="1" t="s">
        <v>725</v>
      </c>
      <c r="C635" s="2" t="s">
        <v>1530</v>
      </c>
      <c r="D635" s="3">
        <v>44804</v>
      </c>
      <c r="E635" s="4">
        <v>30.5</v>
      </c>
      <c r="F635" s="3">
        <v>44824</v>
      </c>
      <c r="G635" s="3">
        <v>44823.312627314815</v>
      </c>
      <c r="H635" s="3">
        <v>44880</v>
      </c>
      <c r="I635" s="37" t="s">
        <v>1528</v>
      </c>
      <c r="J635" s="37"/>
      <c r="K635" s="3">
        <v>44890</v>
      </c>
      <c r="L635" s="4">
        <v>25</v>
      </c>
      <c r="M635" s="5">
        <v>57</v>
      </c>
      <c r="N635" s="5">
        <f t="shared" si="27"/>
        <v>66</v>
      </c>
      <c r="O635" s="5">
        <f t="shared" si="28"/>
        <v>9</v>
      </c>
      <c r="P635" s="4">
        <f t="shared" si="29"/>
        <v>225</v>
      </c>
    </row>
    <row r="636" spans="1:16" ht="18">
      <c r="A636" s="9" t="s">
        <v>244</v>
      </c>
      <c r="B636" s="1" t="s">
        <v>245</v>
      </c>
      <c r="C636" s="2" t="s">
        <v>318</v>
      </c>
      <c r="D636" s="3">
        <v>44896</v>
      </c>
      <c r="E636" s="4">
        <v>2727.27</v>
      </c>
      <c r="F636" s="3">
        <v>44900</v>
      </c>
      <c r="G636" s="3">
        <v>44900.364351851851</v>
      </c>
      <c r="H636" s="3">
        <v>44957</v>
      </c>
      <c r="I636" s="37" t="s">
        <v>1531</v>
      </c>
      <c r="J636" s="37"/>
      <c r="K636" s="3">
        <v>44900</v>
      </c>
      <c r="L636" s="4">
        <v>2727.27</v>
      </c>
      <c r="M636" s="5">
        <v>57</v>
      </c>
      <c r="N636" s="5">
        <f t="shared" si="27"/>
        <v>0</v>
      </c>
      <c r="O636" s="5">
        <f t="shared" si="28"/>
        <v>-57</v>
      </c>
      <c r="P636" s="4">
        <f t="shared" si="29"/>
        <v>-155454.38999999998</v>
      </c>
    </row>
    <row r="637" spans="1:16" ht="18">
      <c r="A637" s="9" t="s">
        <v>16</v>
      </c>
      <c r="B637" s="1" t="s">
        <v>1532</v>
      </c>
      <c r="C637" s="2" t="s">
        <v>1533</v>
      </c>
      <c r="D637" s="3">
        <v>44776</v>
      </c>
      <c r="E637" s="4">
        <v>5500</v>
      </c>
      <c r="F637" s="3">
        <v>44805</v>
      </c>
      <c r="G637" s="3"/>
      <c r="H637" s="3">
        <v>44836</v>
      </c>
      <c r="I637" s="37" t="s">
        <v>1534</v>
      </c>
      <c r="J637" s="37"/>
      <c r="K637" s="3">
        <v>44839</v>
      </c>
      <c r="L637" s="4">
        <v>5500</v>
      </c>
      <c r="M637" s="5">
        <v>60</v>
      </c>
      <c r="N637" s="5">
        <f t="shared" si="27"/>
        <v>34</v>
      </c>
      <c r="O637" s="5">
        <f t="shared" si="28"/>
        <v>-26</v>
      </c>
      <c r="P637" s="4">
        <f t="shared" si="29"/>
        <v>-143000</v>
      </c>
    </row>
    <row r="638" spans="1:16" ht="18">
      <c r="A638" s="9" t="s">
        <v>96</v>
      </c>
      <c r="B638" s="1" t="s">
        <v>97</v>
      </c>
      <c r="C638" s="2" t="s">
        <v>246</v>
      </c>
      <c r="D638" s="3">
        <v>44838</v>
      </c>
      <c r="E638" s="4">
        <v>3000</v>
      </c>
      <c r="F638" s="3">
        <v>44840</v>
      </c>
      <c r="G638" s="3">
        <v>44840.322534722225</v>
      </c>
      <c r="H638" s="3">
        <v>44899</v>
      </c>
      <c r="I638" s="37" t="s">
        <v>1535</v>
      </c>
      <c r="J638" s="37"/>
      <c r="K638" s="3">
        <v>44845</v>
      </c>
      <c r="L638" s="4">
        <v>3000</v>
      </c>
      <c r="M638" s="5">
        <v>59</v>
      </c>
      <c r="N638" s="5">
        <f t="shared" si="27"/>
        <v>5</v>
      </c>
      <c r="O638" s="5">
        <f t="shared" si="28"/>
        <v>-54</v>
      </c>
      <c r="P638" s="4">
        <f t="shared" si="29"/>
        <v>-162000</v>
      </c>
    </row>
    <row r="639" spans="1:16" ht="18">
      <c r="A639" s="9" t="s">
        <v>1042</v>
      </c>
      <c r="B639" s="1" t="s">
        <v>1043</v>
      </c>
      <c r="C639" s="2" t="s">
        <v>106</v>
      </c>
      <c r="D639" s="3">
        <v>44841</v>
      </c>
      <c r="E639" s="4">
        <v>2307.66</v>
      </c>
      <c r="F639" s="3">
        <v>44844</v>
      </c>
      <c r="G639" s="3">
        <v>44844.304490740738</v>
      </c>
      <c r="H639" s="3">
        <v>44903</v>
      </c>
      <c r="I639" s="37" t="s">
        <v>1536</v>
      </c>
      <c r="J639" s="37"/>
      <c r="K639" s="3">
        <v>44845</v>
      </c>
      <c r="L639" s="4">
        <v>2307.66</v>
      </c>
      <c r="M639" s="5">
        <v>59</v>
      </c>
      <c r="N639" s="5">
        <f t="shared" si="27"/>
        <v>1</v>
      </c>
      <c r="O639" s="5">
        <f t="shared" si="28"/>
        <v>-58</v>
      </c>
      <c r="P639" s="4">
        <f t="shared" si="29"/>
        <v>-133844.28</v>
      </c>
    </row>
    <row r="640" spans="1:16" ht="18">
      <c r="A640" s="9" t="s">
        <v>1042</v>
      </c>
      <c r="B640" s="1" t="s">
        <v>1043</v>
      </c>
      <c r="C640" s="2" t="s">
        <v>466</v>
      </c>
      <c r="D640" s="3">
        <v>44841</v>
      </c>
      <c r="E640" s="4">
        <v>2307.66</v>
      </c>
      <c r="F640" s="3">
        <v>44844</v>
      </c>
      <c r="G640" s="3">
        <v>44844.304479166669</v>
      </c>
      <c r="H640" s="3">
        <v>44901</v>
      </c>
      <c r="I640" s="37" t="s">
        <v>1536</v>
      </c>
      <c r="J640" s="37"/>
      <c r="K640" s="3">
        <v>44845</v>
      </c>
      <c r="L640" s="4">
        <v>2307.66</v>
      </c>
      <c r="M640" s="5">
        <v>57</v>
      </c>
      <c r="N640" s="5">
        <f t="shared" si="27"/>
        <v>1</v>
      </c>
      <c r="O640" s="5">
        <f t="shared" si="28"/>
        <v>-56</v>
      </c>
      <c r="P640" s="4">
        <f t="shared" si="29"/>
        <v>-129228.95999999999</v>
      </c>
    </row>
    <row r="641" spans="1:16" ht="18">
      <c r="A641" s="9" t="s">
        <v>71</v>
      </c>
      <c r="B641" s="1" t="s">
        <v>72</v>
      </c>
      <c r="C641" s="2" t="s">
        <v>506</v>
      </c>
      <c r="D641" s="3">
        <v>44839</v>
      </c>
      <c r="E641" s="4">
        <v>1611.33</v>
      </c>
      <c r="F641" s="3">
        <v>44844</v>
      </c>
      <c r="G641" s="3">
        <v>44844.303842592592</v>
      </c>
      <c r="H641" s="3">
        <v>44902</v>
      </c>
      <c r="I641" s="37" t="s">
        <v>1537</v>
      </c>
      <c r="J641" s="37"/>
      <c r="K641" s="3">
        <v>44852</v>
      </c>
      <c r="L641" s="4">
        <v>1611.33</v>
      </c>
      <c r="M641" s="5">
        <v>58</v>
      </c>
      <c r="N641" s="5">
        <f t="shared" si="27"/>
        <v>8</v>
      </c>
      <c r="O641" s="5">
        <f t="shared" si="28"/>
        <v>-50</v>
      </c>
      <c r="P641" s="4">
        <f t="shared" si="29"/>
        <v>-80566.5</v>
      </c>
    </row>
    <row r="642" spans="1:16" ht="18">
      <c r="A642" s="9" t="s">
        <v>71</v>
      </c>
      <c r="B642" s="1" t="s">
        <v>72</v>
      </c>
      <c r="C642" s="2" t="s">
        <v>399</v>
      </c>
      <c r="D642" s="3">
        <v>44833</v>
      </c>
      <c r="E642" s="4">
        <v>1611.33</v>
      </c>
      <c r="F642" s="3">
        <v>44837</v>
      </c>
      <c r="G642" s="3">
        <v>44834.302187499998</v>
      </c>
      <c r="H642" s="3">
        <v>44894</v>
      </c>
      <c r="I642" s="37" t="s">
        <v>1537</v>
      </c>
      <c r="J642" s="37"/>
      <c r="K642" s="3">
        <v>44852</v>
      </c>
      <c r="L642" s="4">
        <v>1611.33</v>
      </c>
      <c r="M642" s="5">
        <v>60</v>
      </c>
      <c r="N642" s="5">
        <f t="shared" si="27"/>
        <v>15</v>
      </c>
      <c r="O642" s="5">
        <f t="shared" si="28"/>
        <v>-45</v>
      </c>
      <c r="P642" s="4">
        <f t="shared" si="29"/>
        <v>-72509.849999999991</v>
      </c>
    </row>
    <row r="643" spans="1:16" ht="18">
      <c r="A643" s="9" t="s">
        <v>713</v>
      </c>
      <c r="B643" s="1" t="s">
        <v>714</v>
      </c>
      <c r="C643" s="2" t="s">
        <v>330</v>
      </c>
      <c r="D643" s="3">
        <v>44848</v>
      </c>
      <c r="E643" s="4">
        <v>8149.6</v>
      </c>
      <c r="F643" s="3">
        <v>44853</v>
      </c>
      <c r="G643" s="3">
        <v>44851.306041666663</v>
      </c>
      <c r="H643" s="3">
        <v>44908</v>
      </c>
      <c r="I643" s="37" t="s">
        <v>1538</v>
      </c>
      <c r="J643" s="37"/>
      <c r="K643" s="3">
        <v>44883</v>
      </c>
      <c r="L643" s="4">
        <v>6680</v>
      </c>
      <c r="M643" s="5">
        <v>57</v>
      </c>
      <c r="N643" s="5">
        <f t="shared" si="27"/>
        <v>30</v>
      </c>
      <c r="O643" s="5">
        <f t="shared" si="28"/>
        <v>-27</v>
      </c>
      <c r="P643" s="4">
        <f t="shared" si="29"/>
        <v>-180360</v>
      </c>
    </row>
    <row r="644" spans="1:16" ht="27">
      <c r="A644" s="9" t="s">
        <v>175</v>
      </c>
      <c r="B644" s="1" t="s">
        <v>176</v>
      </c>
      <c r="C644" s="2" t="s">
        <v>401</v>
      </c>
      <c r="D644" s="3">
        <v>44838</v>
      </c>
      <c r="E644" s="4">
        <v>3066.67</v>
      </c>
      <c r="F644" s="3">
        <v>44840</v>
      </c>
      <c r="G644" s="3">
        <v>44840.322569444441</v>
      </c>
      <c r="H644" s="3">
        <v>44899</v>
      </c>
      <c r="I644" s="37" t="s">
        <v>1539</v>
      </c>
      <c r="J644" s="37"/>
      <c r="K644" s="3">
        <v>44845</v>
      </c>
      <c r="L644" s="4">
        <v>3066.67</v>
      </c>
      <c r="M644" s="5">
        <v>59</v>
      </c>
      <c r="N644" s="5">
        <f t="shared" ref="N644:N707" si="30">+K644-F644</f>
        <v>5</v>
      </c>
      <c r="O644" s="5">
        <f t="shared" ref="O644:O707" si="31">+N644-M644</f>
        <v>-54</v>
      </c>
      <c r="P644" s="4">
        <f t="shared" ref="P644:P707" si="32">+L644*O644</f>
        <v>-165600.18</v>
      </c>
    </row>
    <row r="645" spans="1:16" ht="18">
      <c r="A645" s="9" t="s">
        <v>340</v>
      </c>
      <c r="B645" s="1" t="s">
        <v>341</v>
      </c>
      <c r="C645" s="2" t="s">
        <v>177</v>
      </c>
      <c r="D645" s="3">
        <v>44838</v>
      </c>
      <c r="E645" s="4">
        <v>2517.66</v>
      </c>
      <c r="F645" s="3">
        <v>44840</v>
      </c>
      <c r="G645" s="3">
        <v>44840.322581018518</v>
      </c>
      <c r="H645" s="3">
        <v>44899</v>
      </c>
      <c r="I645" s="37" t="s">
        <v>1540</v>
      </c>
      <c r="J645" s="37"/>
      <c r="K645" s="3">
        <v>44845</v>
      </c>
      <c r="L645" s="4">
        <v>2517.66</v>
      </c>
      <c r="M645" s="5">
        <v>59</v>
      </c>
      <c r="N645" s="5">
        <f t="shared" si="30"/>
        <v>5</v>
      </c>
      <c r="O645" s="5">
        <f t="shared" si="31"/>
        <v>-54</v>
      </c>
      <c r="P645" s="4">
        <f t="shared" si="32"/>
        <v>-135953.63999999998</v>
      </c>
    </row>
    <row r="646" spans="1:16" ht="27">
      <c r="A646" s="9" t="s">
        <v>270</v>
      </c>
      <c r="B646" s="1" t="s">
        <v>271</v>
      </c>
      <c r="C646" s="2" t="s">
        <v>1541</v>
      </c>
      <c r="D646" s="3">
        <v>44831</v>
      </c>
      <c r="E646" s="4">
        <v>545.39</v>
      </c>
      <c r="F646" s="3">
        <v>44834</v>
      </c>
      <c r="G646" s="3">
        <v>44833.346145833333</v>
      </c>
      <c r="H646" s="3">
        <v>44892</v>
      </c>
      <c r="I646" s="37" t="s">
        <v>1542</v>
      </c>
      <c r="J646" s="37"/>
      <c r="K646" s="3">
        <v>44861</v>
      </c>
      <c r="L646" s="4">
        <v>447.04</v>
      </c>
      <c r="M646" s="5">
        <v>59</v>
      </c>
      <c r="N646" s="5">
        <f t="shared" si="30"/>
        <v>27</v>
      </c>
      <c r="O646" s="5">
        <f t="shared" si="31"/>
        <v>-32</v>
      </c>
      <c r="P646" s="4">
        <f t="shared" si="32"/>
        <v>-14305.28</v>
      </c>
    </row>
    <row r="647" spans="1:16" ht="27">
      <c r="A647" s="9" t="s">
        <v>270</v>
      </c>
      <c r="B647" s="1" t="s">
        <v>271</v>
      </c>
      <c r="C647" s="2" t="s">
        <v>1543</v>
      </c>
      <c r="D647" s="3">
        <v>44830</v>
      </c>
      <c r="E647" s="4">
        <v>254.74</v>
      </c>
      <c r="F647" s="3">
        <v>44831</v>
      </c>
      <c r="G647" s="3">
        <v>44831.590624999997</v>
      </c>
      <c r="H647" s="3">
        <v>44891</v>
      </c>
      <c r="I647" s="37" t="s">
        <v>1542</v>
      </c>
      <c r="J647" s="37"/>
      <c r="K647" s="3">
        <v>44861</v>
      </c>
      <c r="L647" s="4">
        <v>208.8</v>
      </c>
      <c r="M647" s="5">
        <v>60</v>
      </c>
      <c r="N647" s="5">
        <f t="shared" si="30"/>
        <v>30</v>
      </c>
      <c r="O647" s="5">
        <f t="shared" si="31"/>
        <v>-30</v>
      </c>
      <c r="P647" s="4">
        <f t="shared" si="32"/>
        <v>-6264</v>
      </c>
    </row>
    <row r="648" spans="1:16">
      <c r="A648" s="9" t="s">
        <v>364</v>
      </c>
      <c r="B648" s="1" t="s">
        <v>365</v>
      </c>
      <c r="C648" s="2" t="s">
        <v>811</v>
      </c>
      <c r="D648" s="3">
        <v>44834</v>
      </c>
      <c r="E648" s="4">
        <v>3574.6</v>
      </c>
      <c r="F648" s="3">
        <v>44840</v>
      </c>
      <c r="G648" s="3">
        <v>44840.322615740741</v>
      </c>
      <c r="H648" s="3">
        <v>44899</v>
      </c>
      <c r="I648" s="37" t="s">
        <v>1544</v>
      </c>
      <c r="J648" s="37"/>
      <c r="K648" s="3">
        <v>44874</v>
      </c>
      <c r="L648" s="4">
        <v>2930</v>
      </c>
      <c r="M648" s="5">
        <v>59</v>
      </c>
      <c r="N648" s="5">
        <f t="shared" si="30"/>
        <v>34</v>
      </c>
      <c r="O648" s="5">
        <f t="shared" si="31"/>
        <v>-25</v>
      </c>
      <c r="P648" s="4">
        <f t="shared" si="32"/>
        <v>-73250</v>
      </c>
    </row>
    <row r="649" spans="1:16" ht="18">
      <c r="A649" s="9" t="s">
        <v>104</v>
      </c>
      <c r="B649" s="1" t="s">
        <v>105</v>
      </c>
      <c r="C649" s="2" t="s">
        <v>399</v>
      </c>
      <c r="D649" s="3">
        <v>44881</v>
      </c>
      <c r="E649" s="4">
        <v>2500</v>
      </c>
      <c r="F649" s="3">
        <v>44882</v>
      </c>
      <c r="G649" s="3">
        <v>44882.352418981478</v>
      </c>
      <c r="H649" s="3">
        <v>44941</v>
      </c>
      <c r="I649" s="37" t="s">
        <v>1545</v>
      </c>
      <c r="J649" s="37"/>
      <c r="K649" s="3">
        <v>44887</v>
      </c>
      <c r="L649" s="4">
        <v>2500</v>
      </c>
      <c r="M649" s="5">
        <v>59</v>
      </c>
      <c r="N649" s="5">
        <f t="shared" si="30"/>
        <v>5</v>
      </c>
      <c r="O649" s="5">
        <f t="shared" si="31"/>
        <v>-54</v>
      </c>
      <c r="P649" s="4">
        <f t="shared" si="32"/>
        <v>-135000</v>
      </c>
    </row>
    <row r="650" spans="1:16" ht="18">
      <c r="A650" s="9" t="s">
        <v>286</v>
      </c>
      <c r="B650" s="1" t="s">
        <v>287</v>
      </c>
      <c r="C650" s="2" t="s">
        <v>246</v>
      </c>
      <c r="D650" s="3">
        <v>44882</v>
      </c>
      <c r="E650" s="4">
        <v>2475</v>
      </c>
      <c r="F650" s="3">
        <v>44882</v>
      </c>
      <c r="G650" s="3">
        <v>44882.637106481481</v>
      </c>
      <c r="H650" s="3">
        <v>44942</v>
      </c>
      <c r="I650" s="37" t="s">
        <v>1546</v>
      </c>
      <c r="J650" s="37"/>
      <c r="K650" s="3">
        <v>44887</v>
      </c>
      <c r="L650" s="4">
        <v>2475</v>
      </c>
      <c r="M650" s="5">
        <v>60</v>
      </c>
      <c r="N650" s="5">
        <f t="shared" si="30"/>
        <v>5</v>
      </c>
      <c r="O650" s="5">
        <f t="shared" si="31"/>
        <v>-55</v>
      </c>
      <c r="P650" s="4">
        <f t="shared" si="32"/>
        <v>-136125</v>
      </c>
    </row>
    <row r="651" spans="1:16" ht="18">
      <c r="A651" s="9" t="s">
        <v>120</v>
      </c>
      <c r="B651" s="1" t="s">
        <v>121</v>
      </c>
      <c r="C651" s="2" t="s">
        <v>401</v>
      </c>
      <c r="D651" s="3">
        <v>44881</v>
      </c>
      <c r="E651" s="4">
        <v>1166.6600000000001</v>
      </c>
      <c r="F651" s="3">
        <v>44882</v>
      </c>
      <c r="G651" s="3">
        <v>44882.352430555555</v>
      </c>
      <c r="H651" s="3">
        <v>44941</v>
      </c>
      <c r="I651" s="37" t="s">
        <v>1547</v>
      </c>
      <c r="J651" s="37"/>
      <c r="K651" s="3">
        <v>44893</v>
      </c>
      <c r="L651" s="4">
        <v>1166.6600000000001</v>
      </c>
      <c r="M651" s="5">
        <v>59</v>
      </c>
      <c r="N651" s="5">
        <f t="shared" si="30"/>
        <v>11</v>
      </c>
      <c r="O651" s="5">
        <f t="shared" si="31"/>
        <v>-48</v>
      </c>
      <c r="P651" s="4">
        <f t="shared" si="32"/>
        <v>-55999.680000000008</v>
      </c>
    </row>
    <row r="652" spans="1:16" ht="18">
      <c r="A652" s="9" t="s">
        <v>387</v>
      </c>
      <c r="B652" s="1" t="s">
        <v>388</v>
      </c>
      <c r="C652" s="2" t="s">
        <v>246</v>
      </c>
      <c r="D652" s="3">
        <v>44837</v>
      </c>
      <c r="E652" s="4">
        <v>3500.64</v>
      </c>
      <c r="F652" s="3">
        <v>44838</v>
      </c>
      <c r="G652" s="3">
        <v>44838.308263888888</v>
      </c>
      <c r="H652" s="3">
        <v>44897</v>
      </c>
      <c r="I652" s="37" t="s">
        <v>1548</v>
      </c>
      <c r="J652" s="37"/>
      <c r="K652" s="3">
        <v>44839</v>
      </c>
      <c r="L652" s="4">
        <v>3500.64</v>
      </c>
      <c r="M652" s="5">
        <v>59</v>
      </c>
      <c r="N652" s="5">
        <f t="shared" si="30"/>
        <v>1</v>
      </c>
      <c r="O652" s="5">
        <f t="shared" si="31"/>
        <v>-58</v>
      </c>
      <c r="P652" s="4">
        <f t="shared" si="32"/>
        <v>-203037.12</v>
      </c>
    </row>
    <row r="653" spans="1:16" ht="18">
      <c r="A653" s="9" t="s">
        <v>358</v>
      </c>
      <c r="B653" s="1" t="s">
        <v>359</v>
      </c>
      <c r="C653" s="2" t="s">
        <v>1549</v>
      </c>
      <c r="D653" s="3">
        <v>44804</v>
      </c>
      <c r="E653" s="4">
        <v>514.84</v>
      </c>
      <c r="F653" s="3">
        <v>44811</v>
      </c>
      <c r="G653" s="3">
        <v>44810.380648148152</v>
      </c>
      <c r="H653" s="3">
        <v>44869</v>
      </c>
      <c r="I653" s="37" t="s">
        <v>1550</v>
      </c>
      <c r="J653" s="37"/>
      <c r="K653" s="3">
        <v>44839</v>
      </c>
      <c r="L653" s="4">
        <v>422</v>
      </c>
      <c r="M653" s="5">
        <v>59</v>
      </c>
      <c r="N653" s="5">
        <f t="shared" si="30"/>
        <v>28</v>
      </c>
      <c r="O653" s="5">
        <f t="shared" si="31"/>
        <v>-31</v>
      </c>
      <c r="P653" s="4">
        <f t="shared" si="32"/>
        <v>-13082</v>
      </c>
    </row>
    <row r="654" spans="1:16" ht="18">
      <c r="A654" s="9" t="s">
        <v>358</v>
      </c>
      <c r="B654" s="1" t="s">
        <v>359</v>
      </c>
      <c r="C654" s="2" t="s">
        <v>1551</v>
      </c>
      <c r="D654" s="3">
        <v>44804</v>
      </c>
      <c r="E654" s="4">
        <v>2071.0700000000002</v>
      </c>
      <c r="F654" s="3">
        <v>44811</v>
      </c>
      <c r="G654" s="3">
        <v>44810.380659722221</v>
      </c>
      <c r="H654" s="3">
        <v>44869</v>
      </c>
      <c r="I654" s="37" t="s">
        <v>1550</v>
      </c>
      <c r="J654" s="37"/>
      <c r="K654" s="3">
        <v>44839</v>
      </c>
      <c r="L654" s="4">
        <v>1697.6</v>
      </c>
      <c r="M654" s="5">
        <v>59</v>
      </c>
      <c r="N654" s="5">
        <f t="shared" si="30"/>
        <v>28</v>
      </c>
      <c r="O654" s="5">
        <f t="shared" si="31"/>
        <v>-31</v>
      </c>
      <c r="P654" s="4">
        <f t="shared" si="32"/>
        <v>-52625.599999999999</v>
      </c>
    </row>
    <row r="655" spans="1:16" ht="18">
      <c r="A655" s="9" t="s">
        <v>358</v>
      </c>
      <c r="B655" s="1" t="s">
        <v>359</v>
      </c>
      <c r="C655" s="2" t="s">
        <v>1552</v>
      </c>
      <c r="D655" s="3">
        <v>44804</v>
      </c>
      <c r="E655" s="4">
        <v>1593.32</v>
      </c>
      <c r="F655" s="3">
        <v>44811</v>
      </c>
      <c r="G655" s="3">
        <v>44809.352164351854</v>
      </c>
      <c r="H655" s="3">
        <v>44866</v>
      </c>
      <c r="I655" s="37" t="s">
        <v>1550</v>
      </c>
      <c r="J655" s="37"/>
      <c r="K655" s="3">
        <v>44839</v>
      </c>
      <c r="L655" s="4">
        <v>1306</v>
      </c>
      <c r="M655" s="5">
        <v>57</v>
      </c>
      <c r="N655" s="5">
        <f t="shared" si="30"/>
        <v>28</v>
      </c>
      <c r="O655" s="5">
        <f t="shared" si="31"/>
        <v>-29</v>
      </c>
      <c r="P655" s="4">
        <f t="shared" si="32"/>
        <v>-37874</v>
      </c>
    </row>
    <row r="656" spans="1:16" ht="18">
      <c r="A656" s="9" t="s">
        <v>358</v>
      </c>
      <c r="B656" s="1" t="s">
        <v>359</v>
      </c>
      <c r="C656" s="2" t="s">
        <v>1553</v>
      </c>
      <c r="D656" s="3">
        <v>44804</v>
      </c>
      <c r="E656" s="4">
        <v>2134.5100000000002</v>
      </c>
      <c r="F656" s="3">
        <v>44811</v>
      </c>
      <c r="G656" s="3">
        <v>44810.380567129629</v>
      </c>
      <c r="H656" s="3">
        <v>44869</v>
      </c>
      <c r="I656" s="37" t="s">
        <v>1550</v>
      </c>
      <c r="J656" s="37"/>
      <c r="K656" s="3">
        <v>44839</v>
      </c>
      <c r="L656" s="4">
        <v>1749.6</v>
      </c>
      <c r="M656" s="5">
        <v>59</v>
      </c>
      <c r="N656" s="5">
        <f t="shared" si="30"/>
        <v>28</v>
      </c>
      <c r="O656" s="5">
        <f t="shared" si="31"/>
        <v>-31</v>
      </c>
      <c r="P656" s="4">
        <f t="shared" si="32"/>
        <v>-54237.599999999999</v>
      </c>
    </row>
    <row r="657" spans="1:16" ht="18">
      <c r="A657" s="9" t="s">
        <v>358</v>
      </c>
      <c r="B657" s="1" t="s">
        <v>359</v>
      </c>
      <c r="C657" s="2" t="s">
        <v>1554</v>
      </c>
      <c r="D657" s="3">
        <v>44803</v>
      </c>
      <c r="E657" s="4">
        <v>192.52</v>
      </c>
      <c r="F657" s="3">
        <v>44804</v>
      </c>
      <c r="G657" s="3">
        <v>44804.300810185188</v>
      </c>
      <c r="H657" s="3">
        <v>44863</v>
      </c>
      <c r="I657" s="37" t="s">
        <v>1550</v>
      </c>
      <c r="J657" s="37"/>
      <c r="K657" s="3">
        <v>44839</v>
      </c>
      <c r="L657" s="4">
        <v>157.80000000000001</v>
      </c>
      <c r="M657" s="5">
        <v>59</v>
      </c>
      <c r="N657" s="5">
        <f t="shared" si="30"/>
        <v>35</v>
      </c>
      <c r="O657" s="5">
        <f t="shared" si="31"/>
        <v>-24</v>
      </c>
      <c r="P657" s="4">
        <f t="shared" si="32"/>
        <v>-3787.2000000000003</v>
      </c>
    </row>
    <row r="658" spans="1:16" ht="27">
      <c r="A658" s="9" t="s">
        <v>664</v>
      </c>
      <c r="B658" s="1" t="s">
        <v>665</v>
      </c>
      <c r="C658" s="2" t="s">
        <v>1555</v>
      </c>
      <c r="D658" s="3">
        <v>44802</v>
      </c>
      <c r="E658" s="4">
        <v>1481.08</v>
      </c>
      <c r="F658" s="3">
        <v>44804</v>
      </c>
      <c r="G658" s="3">
        <v>44804.300671296296</v>
      </c>
      <c r="H658" s="3">
        <v>44863</v>
      </c>
      <c r="I658" s="37" t="s">
        <v>1556</v>
      </c>
      <c r="J658" s="37"/>
      <c r="K658" s="3">
        <v>44839</v>
      </c>
      <c r="L658" s="4">
        <v>1214</v>
      </c>
      <c r="M658" s="5">
        <v>59</v>
      </c>
      <c r="N658" s="5">
        <f t="shared" si="30"/>
        <v>35</v>
      </c>
      <c r="O658" s="5">
        <f t="shared" si="31"/>
        <v>-24</v>
      </c>
      <c r="P658" s="4">
        <f t="shared" si="32"/>
        <v>-29136</v>
      </c>
    </row>
    <row r="659" spans="1:16" ht="18">
      <c r="A659" s="9" t="s">
        <v>590</v>
      </c>
      <c r="B659" s="1" t="s">
        <v>591</v>
      </c>
      <c r="C659" s="2" t="s">
        <v>246</v>
      </c>
      <c r="D659" s="3">
        <v>44837</v>
      </c>
      <c r="E659" s="4">
        <v>2666.66</v>
      </c>
      <c r="F659" s="3">
        <v>44838</v>
      </c>
      <c r="G659" s="3">
        <v>44838.308622685188</v>
      </c>
      <c r="H659" s="3">
        <v>44897</v>
      </c>
      <c r="I659" s="37" t="s">
        <v>1557</v>
      </c>
      <c r="J659" s="37"/>
      <c r="K659" s="3">
        <v>44845</v>
      </c>
      <c r="L659" s="4">
        <v>2666.66</v>
      </c>
      <c r="M659" s="5">
        <v>59</v>
      </c>
      <c r="N659" s="5">
        <f t="shared" si="30"/>
        <v>7</v>
      </c>
      <c r="O659" s="5">
        <f t="shared" si="31"/>
        <v>-52</v>
      </c>
      <c r="P659" s="4">
        <f t="shared" si="32"/>
        <v>-138666.32</v>
      </c>
    </row>
    <row r="660" spans="1:16" ht="27">
      <c r="A660" s="9" t="s">
        <v>473</v>
      </c>
      <c r="B660" s="1" t="s">
        <v>474</v>
      </c>
      <c r="C660" s="2" t="s">
        <v>1558</v>
      </c>
      <c r="D660" s="3">
        <v>44747</v>
      </c>
      <c r="E660" s="4">
        <v>16714</v>
      </c>
      <c r="F660" s="3">
        <v>44749</v>
      </c>
      <c r="G660" s="3">
        <v>44747.672523148147</v>
      </c>
      <c r="H660" s="3">
        <v>44807</v>
      </c>
      <c r="I660" s="37" t="s">
        <v>1559</v>
      </c>
      <c r="J660" s="37"/>
      <c r="K660" s="3">
        <v>44851</v>
      </c>
      <c r="L660" s="4">
        <v>13700</v>
      </c>
      <c r="M660" s="5">
        <v>60</v>
      </c>
      <c r="N660" s="5">
        <f t="shared" si="30"/>
        <v>102</v>
      </c>
      <c r="O660" s="5">
        <f t="shared" si="31"/>
        <v>42</v>
      </c>
      <c r="P660" s="4">
        <f t="shared" si="32"/>
        <v>575400</v>
      </c>
    </row>
    <row r="661" spans="1:16" ht="18">
      <c r="A661" s="9" t="s">
        <v>233</v>
      </c>
      <c r="B661" s="1" t="s">
        <v>234</v>
      </c>
      <c r="C661" s="2" t="s">
        <v>1560</v>
      </c>
      <c r="D661" s="3">
        <v>44827</v>
      </c>
      <c r="E661" s="4">
        <v>1500</v>
      </c>
      <c r="F661" s="3">
        <v>44830</v>
      </c>
      <c r="G661" s="3">
        <v>44830.299895833334</v>
      </c>
      <c r="H661" s="3">
        <v>44887</v>
      </c>
      <c r="I661" s="37" t="s">
        <v>1561</v>
      </c>
      <c r="J661" s="37"/>
      <c r="K661" s="3">
        <v>44858</v>
      </c>
      <c r="L661" s="4">
        <v>1500</v>
      </c>
      <c r="M661" s="5">
        <v>57</v>
      </c>
      <c r="N661" s="5">
        <f t="shared" si="30"/>
        <v>28</v>
      </c>
      <c r="O661" s="5">
        <f t="shared" si="31"/>
        <v>-29</v>
      </c>
      <c r="P661" s="4">
        <f t="shared" si="32"/>
        <v>-43500</v>
      </c>
    </row>
    <row r="662" spans="1:16" ht="18">
      <c r="A662" s="9" t="s">
        <v>312</v>
      </c>
      <c r="B662" s="1" t="s">
        <v>313</v>
      </c>
      <c r="C662" s="2" t="s">
        <v>318</v>
      </c>
      <c r="D662" s="3">
        <v>44867</v>
      </c>
      <c r="E662" s="4">
        <v>3000</v>
      </c>
      <c r="F662" s="3">
        <v>44868</v>
      </c>
      <c r="G662" s="3">
        <v>44868.294999999998</v>
      </c>
      <c r="H662" s="3">
        <v>44927</v>
      </c>
      <c r="I662" s="37" t="s">
        <v>1562</v>
      </c>
      <c r="J662" s="37"/>
      <c r="K662" s="3">
        <v>44873</v>
      </c>
      <c r="L662" s="4">
        <v>3000</v>
      </c>
      <c r="M662" s="5">
        <v>59</v>
      </c>
      <c r="N662" s="5">
        <f t="shared" si="30"/>
        <v>5</v>
      </c>
      <c r="O662" s="5">
        <f t="shared" si="31"/>
        <v>-54</v>
      </c>
      <c r="P662" s="4">
        <f t="shared" si="32"/>
        <v>-162000</v>
      </c>
    </row>
    <row r="663" spans="1:16" ht="54">
      <c r="A663" s="9" t="s">
        <v>1563</v>
      </c>
      <c r="B663" s="1" t="s">
        <v>1564</v>
      </c>
      <c r="C663" s="2" t="s">
        <v>1565</v>
      </c>
      <c r="D663" s="3">
        <v>44834</v>
      </c>
      <c r="E663" s="4">
        <v>9382.59</v>
      </c>
      <c r="F663" s="3">
        <v>44872</v>
      </c>
      <c r="G663" s="3">
        <v>44867.30704861111</v>
      </c>
      <c r="H663" s="3">
        <v>44925</v>
      </c>
      <c r="I663" s="37" t="s">
        <v>1566</v>
      </c>
      <c r="J663" s="37"/>
      <c r="K663" s="3">
        <v>44874</v>
      </c>
      <c r="L663" s="4">
        <v>7690.65</v>
      </c>
      <c r="M663" s="5">
        <v>58</v>
      </c>
      <c r="N663" s="5">
        <f t="shared" si="30"/>
        <v>2</v>
      </c>
      <c r="O663" s="5">
        <f t="shared" si="31"/>
        <v>-56</v>
      </c>
      <c r="P663" s="4">
        <f t="shared" si="32"/>
        <v>-430676.39999999997</v>
      </c>
    </row>
    <row r="664" spans="1:16" ht="18">
      <c r="A664" s="9" t="s">
        <v>413</v>
      </c>
      <c r="B664" s="1" t="s">
        <v>414</v>
      </c>
      <c r="C664" s="2" t="s">
        <v>838</v>
      </c>
      <c r="D664" s="3">
        <v>44869</v>
      </c>
      <c r="E664" s="4">
        <v>2400</v>
      </c>
      <c r="F664" s="3">
        <v>44873</v>
      </c>
      <c r="G664" s="3">
        <v>44873.486921296295</v>
      </c>
      <c r="H664" s="3">
        <v>44931</v>
      </c>
      <c r="I664" s="37" t="s">
        <v>1567</v>
      </c>
      <c r="J664" s="37"/>
      <c r="K664" s="3">
        <v>44883</v>
      </c>
      <c r="L664" s="4">
        <v>2400</v>
      </c>
      <c r="M664" s="5">
        <v>58</v>
      </c>
      <c r="N664" s="5">
        <f t="shared" si="30"/>
        <v>10</v>
      </c>
      <c r="O664" s="5">
        <f t="shared" si="31"/>
        <v>-48</v>
      </c>
      <c r="P664" s="4">
        <f t="shared" si="32"/>
        <v>-115200</v>
      </c>
    </row>
    <row r="665" spans="1:16">
      <c r="A665" s="9" t="s">
        <v>73</v>
      </c>
      <c r="B665" s="1" t="s">
        <v>74</v>
      </c>
      <c r="C665" s="2" t="s">
        <v>1568</v>
      </c>
      <c r="D665" s="3">
        <v>44825</v>
      </c>
      <c r="E665" s="4">
        <v>14557.65</v>
      </c>
      <c r="F665" s="3">
        <v>44826</v>
      </c>
      <c r="G665" s="3">
        <v>44826.30736111111</v>
      </c>
      <c r="H665" s="3">
        <v>44885</v>
      </c>
      <c r="I665" s="37" t="s">
        <v>1569</v>
      </c>
      <c r="J665" s="37"/>
      <c r="K665" s="3">
        <v>44893</v>
      </c>
      <c r="L665" s="4">
        <v>11932.5</v>
      </c>
      <c r="M665" s="5">
        <v>59</v>
      </c>
      <c r="N665" s="5">
        <f t="shared" si="30"/>
        <v>67</v>
      </c>
      <c r="O665" s="5">
        <f t="shared" si="31"/>
        <v>8</v>
      </c>
      <c r="P665" s="4">
        <f t="shared" si="32"/>
        <v>95460</v>
      </c>
    </row>
    <row r="666" spans="1:16" ht="18">
      <c r="A666" s="9" t="s">
        <v>1570</v>
      </c>
      <c r="B666" s="1" t="s">
        <v>1571</v>
      </c>
      <c r="C666" s="2" t="s">
        <v>696</v>
      </c>
      <c r="D666" s="3">
        <v>44826</v>
      </c>
      <c r="E666" s="4">
        <v>9796.6</v>
      </c>
      <c r="F666" s="3">
        <v>44827</v>
      </c>
      <c r="G666" s="3">
        <v>44827.334745370368</v>
      </c>
      <c r="H666" s="3">
        <v>44886</v>
      </c>
      <c r="I666" s="37" t="s">
        <v>1572</v>
      </c>
      <c r="J666" s="37"/>
      <c r="K666" s="3">
        <v>44893</v>
      </c>
      <c r="L666" s="4">
        <v>8030</v>
      </c>
      <c r="M666" s="5">
        <v>59</v>
      </c>
      <c r="N666" s="5">
        <f t="shared" si="30"/>
        <v>66</v>
      </c>
      <c r="O666" s="5">
        <f t="shared" si="31"/>
        <v>7</v>
      </c>
      <c r="P666" s="4">
        <f t="shared" si="32"/>
        <v>56210</v>
      </c>
    </row>
    <row r="667" spans="1:16" ht="18">
      <c r="A667" s="9" t="s">
        <v>1570</v>
      </c>
      <c r="B667" s="1" t="s">
        <v>1571</v>
      </c>
      <c r="C667" s="2" t="s">
        <v>892</v>
      </c>
      <c r="D667" s="3">
        <v>44826</v>
      </c>
      <c r="E667" s="4">
        <v>4306.6000000000004</v>
      </c>
      <c r="F667" s="3">
        <v>44827</v>
      </c>
      <c r="G667" s="3">
        <v>44827.334768518522</v>
      </c>
      <c r="H667" s="3">
        <v>44886</v>
      </c>
      <c r="I667" s="37" t="s">
        <v>1572</v>
      </c>
      <c r="J667" s="37"/>
      <c r="K667" s="3">
        <v>44893</v>
      </c>
      <c r="L667" s="4">
        <v>3530</v>
      </c>
      <c r="M667" s="5">
        <v>59</v>
      </c>
      <c r="N667" s="5">
        <f t="shared" si="30"/>
        <v>66</v>
      </c>
      <c r="O667" s="5">
        <f t="shared" si="31"/>
        <v>7</v>
      </c>
      <c r="P667" s="4">
        <f t="shared" si="32"/>
        <v>24710</v>
      </c>
    </row>
    <row r="668" spans="1:16" ht="27">
      <c r="A668" s="9" t="s">
        <v>1573</v>
      </c>
      <c r="B668" s="1" t="s">
        <v>1574</v>
      </c>
      <c r="C668" s="2" t="s">
        <v>1575</v>
      </c>
      <c r="D668" s="3">
        <v>44847</v>
      </c>
      <c r="E668" s="4">
        <v>168397.39</v>
      </c>
      <c r="F668" s="3">
        <v>44859</v>
      </c>
      <c r="G668" s="3">
        <v>44858.298425925925</v>
      </c>
      <c r="H668" s="3">
        <v>44914</v>
      </c>
      <c r="I668" s="37" t="s">
        <v>1576</v>
      </c>
      <c r="J668" s="37"/>
      <c r="K668" s="3">
        <v>44894</v>
      </c>
      <c r="L668" s="4">
        <v>153088.54</v>
      </c>
      <c r="M668" s="5">
        <v>56</v>
      </c>
      <c r="N668" s="5">
        <f t="shared" si="30"/>
        <v>35</v>
      </c>
      <c r="O668" s="5">
        <f t="shared" si="31"/>
        <v>-21</v>
      </c>
      <c r="P668" s="4">
        <f t="shared" si="32"/>
        <v>-3214859.3400000003</v>
      </c>
    </row>
    <row r="669" spans="1:16" ht="27">
      <c r="A669" s="9" t="s">
        <v>781</v>
      </c>
      <c r="B669" s="1" t="s">
        <v>782</v>
      </c>
      <c r="C669" s="2" t="s">
        <v>77</v>
      </c>
      <c r="D669" s="3">
        <v>44897</v>
      </c>
      <c r="E669" s="4">
        <v>2812.5</v>
      </c>
      <c r="F669" s="3">
        <v>44900</v>
      </c>
      <c r="G669" s="3">
        <v>44900.365428240744</v>
      </c>
      <c r="H669" s="3">
        <v>44958</v>
      </c>
      <c r="I669" s="37" t="s">
        <v>1577</v>
      </c>
      <c r="J669" s="37"/>
      <c r="K669" s="3">
        <v>44902</v>
      </c>
      <c r="L669" s="4">
        <v>2812.5</v>
      </c>
      <c r="M669" s="5">
        <v>58</v>
      </c>
      <c r="N669" s="5">
        <f t="shared" si="30"/>
        <v>2</v>
      </c>
      <c r="O669" s="5">
        <f t="shared" si="31"/>
        <v>-56</v>
      </c>
      <c r="P669" s="4">
        <f t="shared" si="32"/>
        <v>-157500</v>
      </c>
    </row>
    <row r="670" spans="1:16" ht="36">
      <c r="A670" s="9" t="s">
        <v>63</v>
      </c>
      <c r="B670" s="1" t="s">
        <v>64</v>
      </c>
      <c r="C670" s="2" t="s">
        <v>1578</v>
      </c>
      <c r="D670" s="3">
        <v>44858</v>
      </c>
      <c r="E670" s="4">
        <v>16</v>
      </c>
      <c r="F670" s="3">
        <v>44860</v>
      </c>
      <c r="G670" s="3">
        <v>44859.298634259256</v>
      </c>
      <c r="H670" s="3">
        <v>44918</v>
      </c>
      <c r="I670" s="37" t="s">
        <v>1579</v>
      </c>
      <c r="J670" s="37"/>
      <c r="K670" s="3">
        <v>44914</v>
      </c>
      <c r="L670" s="4">
        <v>16</v>
      </c>
      <c r="M670" s="5">
        <v>59</v>
      </c>
      <c r="N670" s="5">
        <f t="shared" si="30"/>
        <v>54</v>
      </c>
      <c r="O670" s="5">
        <f t="shared" si="31"/>
        <v>-5</v>
      </c>
      <c r="P670" s="4">
        <f t="shared" si="32"/>
        <v>-80</v>
      </c>
    </row>
    <row r="671" spans="1:16" ht="36">
      <c r="A671" s="9" t="s">
        <v>63</v>
      </c>
      <c r="B671" s="1" t="s">
        <v>64</v>
      </c>
      <c r="C671" s="2" t="s">
        <v>1578</v>
      </c>
      <c r="D671" s="3">
        <v>44858</v>
      </c>
      <c r="E671" s="4">
        <v>970.25</v>
      </c>
      <c r="F671" s="3">
        <v>44860</v>
      </c>
      <c r="G671" s="3">
        <v>44859.298634259256</v>
      </c>
      <c r="H671" s="3">
        <v>44918</v>
      </c>
      <c r="I671" s="37" t="s">
        <v>1579</v>
      </c>
      <c r="J671" s="37"/>
      <c r="K671" s="3">
        <v>44914</v>
      </c>
      <c r="L671" s="4">
        <v>795.29</v>
      </c>
      <c r="M671" s="5">
        <v>59</v>
      </c>
      <c r="N671" s="5">
        <f t="shared" si="30"/>
        <v>54</v>
      </c>
      <c r="O671" s="5">
        <f t="shared" si="31"/>
        <v>-5</v>
      </c>
      <c r="P671" s="4">
        <f t="shared" si="32"/>
        <v>-3976.45</v>
      </c>
    </row>
    <row r="672" spans="1:16" ht="27">
      <c r="A672" s="9" t="s">
        <v>1580</v>
      </c>
      <c r="B672" s="1" t="s">
        <v>1581</v>
      </c>
      <c r="C672" s="2" t="s">
        <v>1582</v>
      </c>
      <c r="D672" s="3">
        <v>44680</v>
      </c>
      <c r="E672" s="4">
        <v>12810</v>
      </c>
      <c r="F672" s="3">
        <v>44683</v>
      </c>
      <c r="G672" s="3">
        <v>44683.339016203703</v>
      </c>
      <c r="H672" s="3">
        <v>44740</v>
      </c>
      <c r="I672" s="37" t="s">
        <v>1583</v>
      </c>
      <c r="J672" s="37"/>
      <c r="K672" s="3">
        <v>44839</v>
      </c>
      <c r="L672" s="4">
        <v>10500</v>
      </c>
      <c r="M672" s="5">
        <v>57</v>
      </c>
      <c r="N672" s="5">
        <f t="shared" si="30"/>
        <v>156</v>
      </c>
      <c r="O672" s="5">
        <f t="shared" si="31"/>
        <v>99</v>
      </c>
      <c r="P672" s="4">
        <f t="shared" si="32"/>
        <v>1039500</v>
      </c>
    </row>
    <row r="673" spans="1:16" ht="18">
      <c r="A673" s="9" t="s">
        <v>107</v>
      </c>
      <c r="B673" s="1" t="s">
        <v>108</v>
      </c>
      <c r="C673" s="2" t="s">
        <v>1584</v>
      </c>
      <c r="D673" s="3">
        <v>44804</v>
      </c>
      <c r="E673" s="4">
        <v>731.63</v>
      </c>
      <c r="F673" s="3">
        <v>44811</v>
      </c>
      <c r="G673" s="3">
        <v>44810.381412037037</v>
      </c>
      <c r="H673" s="3">
        <v>44869</v>
      </c>
      <c r="I673" s="37" t="s">
        <v>1585</v>
      </c>
      <c r="J673" s="37"/>
      <c r="K673" s="3">
        <v>44852</v>
      </c>
      <c r="L673" s="4">
        <v>599.70000000000005</v>
      </c>
      <c r="M673" s="5">
        <v>59</v>
      </c>
      <c r="N673" s="5">
        <f t="shared" si="30"/>
        <v>41</v>
      </c>
      <c r="O673" s="5">
        <f t="shared" si="31"/>
        <v>-18</v>
      </c>
      <c r="P673" s="4">
        <f t="shared" si="32"/>
        <v>-10794.6</v>
      </c>
    </row>
    <row r="674" spans="1:16" ht="18">
      <c r="A674" s="9" t="s">
        <v>423</v>
      </c>
      <c r="B674" s="1" t="s">
        <v>424</v>
      </c>
      <c r="C674" s="2" t="s">
        <v>1586</v>
      </c>
      <c r="D674" s="3">
        <v>44872</v>
      </c>
      <c r="E674" s="4">
        <v>2550</v>
      </c>
      <c r="F674" s="3">
        <v>44874</v>
      </c>
      <c r="G674" s="3">
        <v>44874.325474537036</v>
      </c>
      <c r="H674" s="3">
        <v>44933</v>
      </c>
      <c r="I674" s="37" t="s">
        <v>1587</v>
      </c>
      <c r="J674" s="37"/>
      <c r="K674" s="3">
        <v>44882</v>
      </c>
      <c r="L674" s="4">
        <v>2550</v>
      </c>
      <c r="M674" s="5">
        <v>59</v>
      </c>
      <c r="N674" s="5">
        <f t="shared" si="30"/>
        <v>8</v>
      </c>
      <c r="O674" s="5">
        <f t="shared" si="31"/>
        <v>-51</v>
      </c>
      <c r="P674" s="4">
        <f t="shared" si="32"/>
        <v>-130050</v>
      </c>
    </row>
    <row r="675" spans="1:16" ht="63">
      <c r="A675" s="9" t="s">
        <v>415</v>
      </c>
      <c r="B675" s="1" t="s">
        <v>416</v>
      </c>
      <c r="C675" s="2" t="s">
        <v>1588</v>
      </c>
      <c r="D675" s="3">
        <v>44740</v>
      </c>
      <c r="E675" s="4">
        <v>7625</v>
      </c>
      <c r="F675" s="3">
        <v>44742</v>
      </c>
      <c r="G675" s="3">
        <v>44742.322800925926</v>
      </c>
      <c r="H675" s="3">
        <v>44800</v>
      </c>
      <c r="I675" s="37" t="s">
        <v>1589</v>
      </c>
      <c r="J675" s="37"/>
      <c r="K675" s="3">
        <v>44890</v>
      </c>
      <c r="L675" s="4">
        <v>6250</v>
      </c>
      <c r="M675" s="5">
        <v>58</v>
      </c>
      <c r="N675" s="5">
        <f t="shared" si="30"/>
        <v>148</v>
      </c>
      <c r="O675" s="5">
        <f t="shared" si="31"/>
        <v>90</v>
      </c>
      <c r="P675" s="4">
        <f t="shared" si="32"/>
        <v>562500</v>
      </c>
    </row>
    <row r="676" spans="1:16" ht="18">
      <c r="A676" s="9" t="s">
        <v>1311</v>
      </c>
      <c r="B676" s="1" t="s">
        <v>1312</v>
      </c>
      <c r="C676" s="2" t="s">
        <v>1590</v>
      </c>
      <c r="D676" s="3">
        <v>44837</v>
      </c>
      <c r="E676" s="4">
        <v>620.98</v>
      </c>
      <c r="F676" s="3">
        <v>44839</v>
      </c>
      <c r="G676" s="3">
        <v>44839.3</v>
      </c>
      <c r="H676" s="3">
        <v>44898</v>
      </c>
      <c r="I676" s="37" t="s">
        <v>1591</v>
      </c>
      <c r="J676" s="37"/>
      <c r="K676" s="3">
        <v>44900</v>
      </c>
      <c r="L676" s="4">
        <v>509</v>
      </c>
      <c r="M676" s="5">
        <v>59</v>
      </c>
      <c r="N676" s="5">
        <f t="shared" si="30"/>
        <v>61</v>
      </c>
      <c r="O676" s="5">
        <f t="shared" si="31"/>
        <v>2</v>
      </c>
      <c r="P676" s="4">
        <f t="shared" si="32"/>
        <v>1018</v>
      </c>
    </row>
    <row r="677" spans="1:16" ht="18">
      <c r="A677" s="9" t="s">
        <v>724</v>
      </c>
      <c r="B677" s="1" t="s">
        <v>725</v>
      </c>
      <c r="C677" s="2" t="s">
        <v>1592</v>
      </c>
      <c r="D677" s="3">
        <v>44865</v>
      </c>
      <c r="E677" s="4">
        <v>483.91</v>
      </c>
      <c r="F677" s="3">
        <v>44881</v>
      </c>
      <c r="G677" s="3">
        <v>44881.354166666664</v>
      </c>
      <c r="H677" s="3">
        <v>44940</v>
      </c>
      <c r="I677" s="37" t="s">
        <v>1593</v>
      </c>
      <c r="J677" s="37"/>
      <c r="K677" s="3">
        <v>44900</v>
      </c>
      <c r="L677" s="4">
        <v>465.3</v>
      </c>
      <c r="M677" s="5">
        <v>59</v>
      </c>
      <c r="N677" s="5">
        <f t="shared" si="30"/>
        <v>19</v>
      </c>
      <c r="O677" s="5">
        <f t="shared" si="31"/>
        <v>-40</v>
      </c>
      <c r="P677" s="4">
        <f t="shared" si="32"/>
        <v>-18612</v>
      </c>
    </row>
    <row r="678" spans="1:16" ht="18">
      <c r="A678" s="9" t="s">
        <v>724</v>
      </c>
      <c r="B678" s="1" t="s">
        <v>725</v>
      </c>
      <c r="C678" s="2" t="s">
        <v>1594</v>
      </c>
      <c r="D678" s="3">
        <v>44865</v>
      </c>
      <c r="E678" s="4">
        <v>758.47</v>
      </c>
      <c r="F678" s="3">
        <v>44881</v>
      </c>
      <c r="G678" s="3">
        <v>44881.354062500002</v>
      </c>
      <c r="H678" s="3">
        <v>44940</v>
      </c>
      <c r="I678" s="37" t="s">
        <v>1593</v>
      </c>
      <c r="J678" s="37"/>
      <c r="K678" s="3">
        <v>44900</v>
      </c>
      <c r="L678" s="4">
        <v>729.3</v>
      </c>
      <c r="M678" s="5">
        <v>59</v>
      </c>
      <c r="N678" s="5">
        <f t="shared" si="30"/>
        <v>19</v>
      </c>
      <c r="O678" s="5">
        <f t="shared" si="31"/>
        <v>-40</v>
      </c>
      <c r="P678" s="4">
        <f t="shared" si="32"/>
        <v>-29172</v>
      </c>
    </row>
    <row r="679" spans="1:16" ht="18">
      <c r="A679" s="9" t="s">
        <v>724</v>
      </c>
      <c r="B679" s="1" t="s">
        <v>725</v>
      </c>
      <c r="C679" s="2" t="s">
        <v>1595</v>
      </c>
      <c r="D679" s="3">
        <v>44865</v>
      </c>
      <c r="E679" s="4">
        <v>228.75</v>
      </c>
      <c r="F679" s="3">
        <v>44881</v>
      </c>
      <c r="G679" s="3">
        <v>44881.354178240741</v>
      </c>
      <c r="H679" s="3">
        <v>44940</v>
      </c>
      <c r="I679" s="37" t="s">
        <v>1593</v>
      </c>
      <c r="J679" s="37"/>
      <c r="K679" s="3">
        <v>44900</v>
      </c>
      <c r="L679" s="4">
        <v>187.5</v>
      </c>
      <c r="M679" s="5">
        <v>59</v>
      </c>
      <c r="N679" s="5">
        <f t="shared" si="30"/>
        <v>19</v>
      </c>
      <c r="O679" s="5">
        <f t="shared" si="31"/>
        <v>-40</v>
      </c>
      <c r="P679" s="4">
        <f t="shared" si="32"/>
        <v>-7500</v>
      </c>
    </row>
    <row r="680" spans="1:16" ht="18">
      <c r="A680" s="9" t="s">
        <v>724</v>
      </c>
      <c r="B680" s="1" t="s">
        <v>725</v>
      </c>
      <c r="C680" s="2" t="s">
        <v>1596</v>
      </c>
      <c r="D680" s="3">
        <v>44865</v>
      </c>
      <c r="E680" s="4">
        <v>2058.75</v>
      </c>
      <c r="F680" s="3">
        <v>44881</v>
      </c>
      <c r="G680" s="3">
        <v>44881.354317129626</v>
      </c>
      <c r="H680" s="3">
        <v>44940</v>
      </c>
      <c r="I680" s="37" t="s">
        <v>1593</v>
      </c>
      <c r="J680" s="37"/>
      <c r="K680" s="3">
        <v>44900</v>
      </c>
      <c r="L680" s="4">
        <v>1687.5</v>
      </c>
      <c r="M680" s="5">
        <v>59</v>
      </c>
      <c r="N680" s="5">
        <f t="shared" si="30"/>
        <v>19</v>
      </c>
      <c r="O680" s="5">
        <f t="shared" si="31"/>
        <v>-40</v>
      </c>
      <c r="P680" s="4">
        <f t="shared" si="32"/>
        <v>-67500</v>
      </c>
    </row>
    <row r="681" spans="1:16" ht="18">
      <c r="A681" s="9" t="s">
        <v>724</v>
      </c>
      <c r="B681" s="1" t="s">
        <v>725</v>
      </c>
      <c r="C681" s="2" t="s">
        <v>1597</v>
      </c>
      <c r="D681" s="3">
        <v>44865</v>
      </c>
      <c r="E681" s="4">
        <v>418.7</v>
      </c>
      <c r="F681" s="3">
        <v>44881</v>
      </c>
      <c r="G681" s="3">
        <v>44881.354247685187</v>
      </c>
      <c r="H681" s="3">
        <v>44940</v>
      </c>
      <c r="I681" s="37" t="s">
        <v>1593</v>
      </c>
      <c r="J681" s="37"/>
      <c r="K681" s="3">
        <v>44900</v>
      </c>
      <c r="L681" s="4">
        <v>402.6</v>
      </c>
      <c r="M681" s="5">
        <v>59</v>
      </c>
      <c r="N681" s="5">
        <f t="shared" si="30"/>
        <v>19</v>
      </c>
      <c r="O681" s="5">
        <f t="shared" si="31"/>
        <v>-40</v>
      </c>
      <c r="P681" s="4">
        <f t="shared" si="32"/>
        <v>-16104</v>
      </c>
    </row>
    <row r="682" spans="1:16" ht="18">
      <c r="A682" s="9" t="s">
        <v>724</v>
      </c>
      <c r="B682" s="1" t="s">
        <v>725</v>
      </c>
      <c r="C682" s="2" t="s">
        <v>1598</v>
      </c>
      <c r="D682" s="3">
        <v>44865</v>
      </c>
      <c r="E682" s="4">
        <v>457.5</v>
      </c>
      <c r="F682" s="3">
        <v>44881</v>
      </c>
      <c r="G682" s="3">
        <v>44881.354155092595</v>
      </c>
      <c r="H682" s="3">
        <v>44940</v>
      </c>
      <c r="I682" s="37" t="s">
        <v>1593</v>
      </c>
      <c r="J682" s="37"/>
      <c r="K682" s="3">
        <v>44900</v>
      </c>
      <c r="L682" s="4">
        <v>375</v>
      </c>
      <c r="M682" s="5">
        <v>59</v>
      </c>
      <c r="N682" s="5">
        <f t="shared" si="30"/>
        <v>19</v>
      </c>
      <c r="O682" s="5">
        <f t="shared" si="31"/>
        <v>-40</v>
      </c>
      <c r="P682" s="4">
        <f t="shared" si="32"/>
        <v>-15000</v>
      </c>
    </row>
    <row r="683" spans="1:16" ht="18">
      <c r="A683" s="9" t="s">
        <v>724</v>
      </c>
      <c r="B683" s="1" t="s">
        <v>725</v>
      </c>
      <c r="C683" s="2" t="s">
        <v>1599</v>
      </c>
      <c r="D683" s="3">
        <v>44865</v>
      </c>
      <c r="E683" s="4">
        <v>1601.25</v>
      </c>
      <c r="F683" s="3">
        <v>44881</v>
      </c>
      <c r="G683" s="3">
        <v>44881.354039351849</v>
      </c>
      <c r="H683" s="3">
        <v>44940</v>
      </c>
      <c r="I683" s="37" t="s">
        <v>1593</v>
      </c>
      <c r="J683" s="37"/>
      <c r="K683" s="3">
        <v>44900</v>
      </c>
      <c r="L683" s="4">
        <v>1312.5</v>
      </c>
      <c r="M683" s="5">
        <v>59</v>
      </c>
      <c r="N683" s="5">
        <f t="shared" si="30"/>
        <v>19</v>
      </c>
      <c r="O683" s="5">
        <f t="shared" si="31"/>
        <v>-40</v>
      </c>
      <c r="P683" s="4">
        <f t="shared" si="32"/>
        <v>-52500</v>
      </c>
    </row>
    <row r="684" spans="1:16" ht="18">
      <c r="A684" s="9" t="s">
        <v>724</v>
      </c>
      <c r="B684" s="1" t="s">
        <v>725</v>
      </c>
      <c r="C684" s="2" t="s">
        <v>1600</v>
      </c>
      <c r="D684" s="3">
        <v>44865</v>
      </c>
      <c r="E684" s="4">
        <v>122</v>
      </c>
      <c r="F684" s="3">
        <v>44881</v>
      </c>
      <c r="G684" s="3">
        <v>44881.35396990741</v>
      </c>
      <c r="H684" s="3">
        <v>44940</v>
      </c>
      <c r="I684" s="37" t="s">
        <v>1593</v>
      </c>
      <c r="J684" s="37"/>
      <c r="K684" s="3">
        <v>44900</v>
      </c>
      <c r="L684" s="4">
        <v>100</v>
      </c>
      <c r="M684" s="5">
        <v>59</v>
      </c>
      <c r="N684" s="5">
        <f t="shared" si="30"/>
        <v>19</v>
      </c>
      <c r="O684" s="5">
        <f t="shared" si="31"/>
        <v>-40</v>
      </c>
      <c r="P684" s="4">
        <f t="shared" si="32"/>
        <v>-4000</v>
      </c>
    </row>
    <row r="685" spans="1:16" ht="18">
      <c r="A685" s="9" t="s">
        <v>724</v>
      </c>
      <c r="B685" s="1" t="s">
        <v>725</v>
      </c>
      <c r="C685" s="2" t="s">
        <v>1601</v>
      </c>
      <c r="D685" s="3">
        <v>44865</v>
      </c>
      <c r="E685" s="4">
        <v>886.6</v>
      </c>
      <c r="F685" s="3">
        <v>44881</v>
      </c>
      <c r="G685" s="3">
        <v>44881.354143518518</v>
      </c>
      <c r="H685" s="3">
        <v>44940</v>
      </c>
      <c r="I685" s="37" t="s">
        <v>1593</v>
      </c>
      <c r="J685" s="37"/>
      <c r="K685" s="3">
        <v>44900</v>
      </c>
      <c r="L685" s="4">
        <v>852.5</v>
      </c>
      <c r="M685" s="5">
        <v>59</v>
      </c>
      <c r="N685" s="5">
        <f t="shared" si="30"/>
        <v>19</v>
      </c>
      <c r="O685" s="5">
        <f t="shared" si="31"/>
        <v>-40</v>
      </c>
      <c r="P685" s="4">
        <f t="shared" si="32"/>
        <v>-34100</v>
      </c>
    </row>
    <row r="686" spans="1:16" ht="18">
      <c r="A686" s="9" t="s">
        <v>724</v>
      </c>
      <c r="B686" s="1" t="s">
        <v>725</v>
      </c>
      <c r="C686" s="2" t="s">
        <v>1602</v>
      </c>
      <c r="D686" s="3">
        <v>44865</v>
      </c>
      <c r="E686" s="4">
        <v>122</v>
      </c>
      <c r="F686" s="3">
        <v>44881</v>
      </c>
      <c r="G686" s="3">
        <v>44881.354004629633</v>
      </c>
      <c r="H686" s="3">
        <v>44940</v>
      </c>
      <c r="I686" s="37" t="s">
        <v>1593</v>
      </c>
      <c r="J686" s="37"/>
      <c r="K686" s="3">
        <v>44900</v>
      </c>
      <c r="L686" s="4">
        <v>100</v>
      </c>
      <c r="M686" s="5">
        <v>59</v>
      </c>
      <c r="N686" s="5">
        <f t="shared" si="30"/>
        <v>19</v>
      </c>
      <c r="O686" s="5">
        <f t="shared" si="31"/>
        <v>-40</v>
      </c>
      <c r="P686" s="4">
        <f t="shared" si="32"/>
        <v>-4000</v>
      </c>
    </row>
    <row r="687" spans="1:16" ht="18">
      <c r="A687" s="9" t="s">
        <v>724</v>
      </c>
      <c r="B687" s="1" t="s">
        <v>725</v>
      </c>
      <c r="C687" s="2" t="s">
        <v>1603</v>
      </c>
      <c r="D687" s="3">
        <v>44865</v>
      </c>
      <c r="E687" s="4">
        <v>523.95000000000005</v>
      </c>
      <c r="F687" s="3">
        <v>44881</v>
      </c>
      <c r="G687" s="3">
        <v>44881.354386574072</v>
      </c>
      <c r="H687" s="3">
        <v>44940</v>
      </c>
      <c r="I687" s="37" t="s">
        <v>1593</v>
      </c>
      <c r="J687" s="37"/>
      <c r="K687" s="3">
        <v>44900</v>
      </c>
      <c r="L687" s="4">
        <v>503.8</v>
      </c>
      <c r="M687" s="5">
        <v>59</v>
      </c>
      <c r="N687" s="5">
        <f t="shared" si="30"/>
        <v>19</v>
      </c>
      <c r="O687" s="5">
        <f t="shared" si="31"/>
        <v>-40</v>
      </c>
      <c r="P687" s="4">
        <f t="shared" si="32"/>
        <v>-20152</v>
      </c>
    </row>
    <row r="688" spans="1:16" ht="18">
      <c r="A688" s="9" t="s">
        <v>724</v>
      </c>
      <c r="B688" s="1" t="s">
        <v>725</v>
      </c>
      <c r="C688" s="2" t="s">
        <v>1604</v>
      </c>
      <c r="D688" s="3">
        <v>44865</v>
      </c>
      <c r="E688" s="4">
        <v>596.02</v>
      </c>
      <c r="F688" s="3">
        <v>44881</v>
      </c>
      <c r="G688" s="3">
        <v>44881.354212962964</v>
      </c>
      <c r="H688" s="3">
        <v>44940</v>
      </c>
      <c r="I688" s="37" t="s">
        <v>1593</v>
      </c>
      <c r="J688" s="37"/>
      <c r="K688" s="3">
        <v>44900</v>
      </c>
      <c r="L688" s="4">
        <v>573.1</v>
      </c>
      <c r="M688" s="5">
        <v>59</v>
      </c>
      <c r="N688" s="5">
        <f t="shared" si="30"/>
        <v>19</v>
      </c>
      <c r="O688" s="5">
        <f t="shared" si="31"/>
        <v>-40</v>
      </c>
      <c r="P688" s="4">
        <f t="shared" si="32"/>
        <v>-22924</v>
      </c>
    </row>
    <row r="689" spans="1:16" ht="18">
      <c r="A689" s="9" t="s">
        <v>724</v>
      </c>
      <c r="B689" s="1" t="s">
        <v>725</v>
      </c>
      <c r="C689" s="2" t="s">
        <v>1605</v>
      </c>
      <c r="D689" s="3">
        <v>44865</v>
      </c>
      <c r="E689" s="4">
        <v>599.46</v>
      </c>
      <c r="F689" s="3">
        <v>44881</v>
      </c>
      <c r="G689" s="3">
        <v>44881.354120370372</v>
      </c>
      <c r="H689" s="3">
        <v>44940</v>
      </c>
      <c r="I689" s="37" t="s">
        <v>1593</v>
      </c>
      <c r="J689" s="37"/>
      <c r="K689" s="3">
        <v>44900</v>
      </c>
      <c r="L689" s="4">
        <v>576.4</v>
      </c>
      <c r="M689" s="5">
        <v>59</v>
      </c>
      <c r="N689" s="5">
        <f t="shared" si="30"/>
        <v>19</v>
      </c>
      <c r="O689" s="5">
        <f t="shared" si="31"/>
        <v>-40</v>
      </c>
      <c r="P689" s="4">
        <f t="shared" si="32"/>
        <v>-23056</v>
      </c>
    </row>
    <row r="690" spans="1:16" ht="18">
      <c r="A690" s="9" t="s">
        <v>724</v>
      </c>
      <c r="B690" s="1" t="s">
        <v>725</v>
      </c>
      <c r="C690" s="2" t="s">
        <v>1606</v>
      </c>
      <c r="D690" s="3">
        <v>44865</v>
      </c>
      <c r="E690" s="4">
        <v>624.62</v>
      </c>
      <c r="F690" s="3">
        <v>44881</v>
      </c>
      <c r="G690" s="3">
        <v>44881.35434027778</v>
      </c>
      <c r="H690" s="3">
        <v>44940</v>
      </c>
      <c r="I690" s="37" t="s">
        <v>1593</v>
      </c>
      <c r="J690" s="37"/>
      <c r="K690" s="3">
        <v>44900</v>
      </c>
      <c r="L690" s="4">
        <v>600.6</v>
      </c>
      <c r="M690" s="5">
        <v>59</v>
      </c>
      <c r="N690" s="5">
        <f t="shared" si="30"/>
        <v>19</v>
      </c>
      <c r="O690" s="5">
        <f t="shared" si="31"/>
        <v>-40</v>
      </c>
      <c r="P690" s="4">
        <f t="shared" si="32"/>
        <v>-24024</v>
      </c>
    </row>
    <row r="691" spans="1:16" ht="18">
      <c r="A691" s="9" t="s">
        <v>724</v>
      </c>
      <c r="B691" s="1" t="s">
        <v>725</v>
      </c>
      <c r="C691" s="2" t="s">
        <v>1607</v>
      </c>
      <c r="D691" s="3">
        <v>44865</v>
      </c>
      <c r="E691" s="4">
        <v>241.38</v>
      </c>
      <c r="F691" s="3">
        <v>44881</v>
      </c>
      <c r="G691" s="3">
        <v>44881.354270833333</v>
      </c>
      <c r="H691" s="3">
        <v>44940</v>
      </c>
      <c r="I691" s="37" t="s">
        <v>1593</v>
      </c>
      <c r="J691" s="37"/>
      <c r="K691" s="3">
        <v>44900</v>
      </c>
      <c r="L691" s="4">
        <v>232.1</v>
      </c>
      <c r="M691" s="5">
        <v>59</v>
      </c>
      <c r="N691" s="5">
        <f t="shared" si="30"/>
        <v>19</v>
      </c>
      <c r="O691" s="5">
        <f t="shared" si="31"/>
        <v>-40</v>
      </c>
      <c r="P691" s="4">
        <f t="shared" si="32"/>
        <v>-9284</v>
      </c>
    </row>
    <row r="692" spans="1:16" ht="18">
      <c r="A692" s="9" t="s">
        <v>724</v>
      </c>
      <c r="B692" s="1" t="s">
        <v>725</v>
      </c>
      <c r="C692" s="2" t="s">
        <v>1608</v>
      </c>
      <c r="D692" s="3">
        <v>44865</v>
      </c>
      <c r="E692" s="4">
        <v>122</v>
      </c>
      <c r="F692" s="3">
        <v>44881</v>
      </c>
      <c r="G692" s="3">
        <v>44881.354016203702</v>
      </c>
      <c r="H692" s="3">
        <v>44940</v>
      </c>
      <c r="I692" s="37" t="s">
        <v>1593</v>
      </c>
      <c r="J692" s="37"/>
      <c r="K692" s="3">
        <v>44900</v>
      </c>
      <c r="L692" s="4">
        <v>100</v>
      </c>
      <c r="M692" s="5">
        <v>59</v>
      </c>
      <c r="N692" s="5">
        <f t="shared" si="30"/>
        <v>19</v>
      </c>
      <c r="O692" s="5">
        <f t="shared" si="31"/>
        <v>-40</v>
      </c>
      <c r="P692" s="4">
        <f t="shared" si="32"/>
        <v>-4000</v>
      </c>
    </row>
    <row r="693" spans="1:16" ht="18">
      <c r="A693" s="9" t="s">
        <v>733</v>
      </c>
      <c r="B693" s="1" t="s">
        <v>734</v>
      </c>
      <c r="C693" s="2" t="s">
        <v>1609</v>
      </c>
      <c r="D693" s="3">
        <v>44865</v>
      </c>
      <c r="E693" s="4">
        <v>146.4</v>
      </c>
      <c r="F693" s="3">
        <v>44876</v>
      </c>
      <c r="G693" s="3">
        <v>44876.299027777779</v>
      </c>
      <c r="H693" s="3">
        <v>44935</v>
      </c>
      <c r="I693" s="37" t="s">
        <v>1610</v>
      </c>
      <c r="J693" s="37"/>
      <c r="K693" s="3">
        <v>44908</v>
      </c>
      <c r="L693" s="4">
        <v>120</v>
      </c>
      <c r="M693" s="5">
        <v>59</v>
      </c>
      <c r="N693" s="5">
        <f t="shared" si="30"/>
        <v>32</v>
      </c>
      <c r="O693" s="5">
        <f t="shared" si="31"/>
        <v>-27</v>
      </c>
      <c r="P693" s="4">
        <f t="shared" si="32"/>
        <v>-3240</v>
      </c>
    </row>
    <row r="694" spans="1:16" ht="18">
      <c r="A694" s="9" t="s">
        <v>733</v>
      </c>
      <c r="B694" s="1" t="s">
        <v>734</v>
      </c>
      <c r="C694" s="2" t="s">
        <v>1611</v>
      </c>
      <c r="D694" s="3">
        <v>44865</v>
      </c>
      <c r="E694" s="4">
        <v>432.64</v>
      </c>
      <c r="F694" s="3">
        <v>44876</v>
      </c>
      <c r="G694" s="3">
        <v>44875.339421296296</v>
      </c>
      <c r="H694" s="3">
        <v>44934</v>
      </c>
      <c r="I694" s="37" t="s">
        <v>1610</v>
      </c>
      <c r="J694" s="37"/>
      <c r="K694" s="3">
        <v>44908</v>
      </c>
      <c r="L694" s="4">
        <v>354.62</v>
      </c>
      <c r="M694" s="5">
        <v>59</v>
      </c>
      <c r="N694" s="5">
        <f t="shared" si="30"/>
        <v>32</v>
      </c>
      <c r="O694" s="5">
        <f t="shared" si="31"/>
        <v>-27</v>
      </c>
      <c r="P694" s="4">
        <f t="shared" si="32"/>
        <v>-9574.74</v>
      </c>
    </row>
    <row r="695" spans="1:16" ht="18">
      <c r="A695" s="9" t="s">
        <v>733</v>
      </c>
      <c r="B695" s="1" t="s">
        <v>734</v>
      </c>
      <c r="C695" s="2" t="s">
        <v>1251</v>
      </c>
      <c r="D695" s="3">
        <v>44865</v>
      </c>
      <c r="E695" s="4">
        <v>36.6</v>
      </c>
      <c r="F695" s="3">
        <v>44876</v>
      </c>
      <c r="G695" s="3">
        <v>44876.299004629633</v>
      </c>
      <c r="H695" s="3">
        <v>44935</v>
      </c>
      <c r="I695" s="37" t="s">
        <v>1610</v>
      </c>
      <c r="J695" s="37"/>
      <c r="K695" s="3">
        <v>44908</v>
      </c>
      <c r="L695" s="4">
        <v>30</v>
      </c>
      <c r="M695" s="5">
        <v>59</v>
      </c>
      <c r="N695" s="5">
        <f t="shared" si="30"/>
        <v>32</v>
      </c>
      <c r="O695" s="5">
        <f t="shared" si="31"/>
        <v>-27</v>
      </c>
      <c r="P695" s="4">
        <f t="shared" si="32"/>
        <v>-810</v>
      </c>
    </row>
    <row r="696" spans="1:16" ht="18">
      <c r="A696" s="9" t="s">
        <v>733</v>
      </c>
      <c r="B696" s="1" t="s">
        <v>734</v>
      </c>
      <c r="C696" s="2" t="s">
        <v>309</v>
      </c>
      <c r="D696" s="3">
        <v>44865</v>
      </c>
      <c r="E696" s="4">
        <v>35.380000000000003</v>
      </c>
      <c r="F696" s="3">
        <v>44876</v>
      </c>
      <c r="G696" s="3">
        <v>44876.299039351848</v>
      </c>
      <c r="H696" s="3">
        <v>44935</v>
      </c>
      <c r="I696" s="37" t="s">
        <v>1610</v>
      </c>
      <c r="J696" s="37"/>
      <c r="K696" s="3">
        <v>44908</v>
      </c>
      <c r="L696" s="4">
        <v>29</v>
      </c>
      <c r="M696" s="5">
        <v>59</v>
      </c>
      <c r="N696" s="5">
        <f t="shared" si="30"/>
        <v>32</v>
      </c>
      <c r="O696" s="5">
        <f t="shared" si="31"/>
        <v>-27</v>
      </c>
      <c r="P696" s="4">
        <f t="shared" si="32"/>
        <v>-783</v>
      </c>
    </row>
    <row r="697" spans="1:16" ht="27">
      <c r="A697" s="9" t="s">
        <v>379</v>
      </c>
      <c r="B697" s="1" t="s">
        <v>380</v>
      </c>
      <c r="C697" s="2" t="s">
        <v>333</v>
      </c>
      <c r="D697" s="3">
        <v>44902</v>
      </c>
      <c r="E697" s="4">
        <v>3000</v>
      </c>
      <c r="F697" s="3">
        <v>44907</v>
      </c>
      <c r="G697" s="3">
        <v>44907.304780092592</v>
      </c>
      <c r="H697" s="3">
        <v>44964</v>
      </c>
      <c r="I697" s="37" t="s">
        <v>1612</v>
      </c>
      <c r="J697" s="37"/>
      <c r="K697" s="3">
        <v>44908</v>
      </c>
      <c r="L697" s="4">
        <v>3000</v>
      </c>
      <c r="M697" s="5">
        <v>57</v>
      </c>
      <c r="N697" s="5">
        <f t="shared" si="30"/>
        <v>1</v>
      </c>
      <c r="O697" s="5">
        <f t="shared" si="31"/>
        <v>-56</v>
      </c>
      <c r="P697" s="4">
        <f t="shared" si="32"/>
        <v>-168000</v>
      </c>
    </row>
    <row r="698" spans="1:16" ht="18">
      <c r="A698" s="9" t="s">
        <v>229</v>
      </c>
      <c r="B698" s="1" t="s">
        <v>230</v>
      </c>
      <c r="C698" s="2" t="s">
        <v>1613</v>
      </c>
      <c r="D698" s="3">
        <v>44861</v>
      </c>
      <c r="E698" s="4">
        <v>870.1</v>
      </c>
      <c r="F698" s="3">
        <v>44868</v>
      </c>
      <c r="G698" s="3">
        <v>44862.301215277781</v>
      </c>
      <c r="H698" s="3">
        <v>44921</v>
      </c>
      <c r="I698" s="37" t="s">
        <v>1614</v>
      </c>
      <c r="J698" s="37"/>
      <c r="K698" s="3">
        <v>44910</v>
      </c>
      <c r="L698" s="4">
        <v>713.2</v>
      </c>
      <c r="M698" s="5">
        <v>59</v>
      </c>
      <c r="N698" s="5">
        <f t="shared" si="30"/>
        <v>42</v>
      </c>
      <c r="O698" s="5">
        <f t="shared" si="31"/>
        <v>-17</v>
      </c>
      <c r="P698" s="4">
        <f t="shared" si="32"/>
        <v>-12124.400000000001</v>
      </c>
    </row>
    <row r="699" spans="1:16" ht="18">
      <c r="A699" s="9" t="s">
        <v>204</v>
      </c>
      <c r="B699" s="1" t="s">
        <v>205</v>
      </c>
      <c r="C699" s="2" t="s">
        <v>80</v>
      </c>
      <c r="D699" s="3">
        <v>44824</v>
      </c>
      <c r="E699" s="4">
        <v>1333.33</v>
      </c>
      <c r="F699" s="3">
        <v>44825</v>
      </c>
      <c r="G699" s="3">
        <v>44825.295347222222</v>
      </c>
      <c r="H699" s="3">
        <v>44884</v>
      </c>
      <c r="I699" s="37" t="s">
        <v>1615</v>
      </c>
      <c r="J699" s="37"/>
      <c r="K699" s="3">
        <v>44837</v>
      </c>
      <c r="L699" s="4">
        <v>1333.33</v>
      </c>
      <c r="M699" s="5">
        <v>59</v>
      </c>
      <c r="N699" s="5">
        <f t="shared" si="30"/>
        <v>12</v>
      </c>
      <c r="O699" s="5">
        <f t="shared" si="31"/>
        <v>-47</v>
      </c>
      <c r="P699" s="4">
        <f t="shared" si="32"/>
        <v>-62666.509999999995</v>
      </c>
    </row>
    <row r="700" spans="1:16" ht="18">
      <c r="A700" s="9" t="s">
        <v>764</v>
      </c>
      <c r="B700" s="1" t="s">
        <v>765</v>
      </c>
      <c r="C700" s="2" t="s">
        <v>611</v>
      </c>
      <c r="D700" s="3">
        <v>44812</v>
      </c>
      <c r="E700" s="4">
        <v>160</v>
      </c>
      <c r="F700" s="3">
        <v>44823</v>
      </c>
      <c r="G700" s="3">
        <v>44813.316944444443</v>
      </c>
      <c r="H700" s="3">
        <v>44873</v>
      </c>
      <c r="I700" s="37" t="s">
        <v>1616</v>
      </c>
      <c r="J700" s="37"/>
      <c r="K700" s="3">
        <v>44845</v>
      </c>
      <c r="L700" s="4">
        <v>160</v>
      </c>
      <c r="M700" s="5">
        <v>60</v>
      </c>
      <c r="N700" s="5">
        <f t="shared" si="30"/>
        <v>22</v>
      </c>
      <c r="O700" s="5">
        <f t="shared" si="31"/>
        <v>-38</v>
      </c>
      <c r="P700" s="4">
        <f t="shared" si="32"/>
        <v>-6080</v>
      </c>
    </row>
    <row r="701" spans="1:16" ht="18">
      <c r="A701" s="9" t="s">
        <v>842</v>
      </c>
      <c r="B701" s="1" t="s">
        <v>843</v>
      </c>
      <c r="C701" s="2" t="s">
        <v>165</v>
      </c>
      <c r="D701" s="3">
        <v>44845</v>
      </c>
      <c r="E701" s="4">
        <v>3000</v>
      </c>
      <c r="F701" s="3">
        <v>44846</v>
      </c>
      <c r="G701" s="3">
        <v>44846.322337962964</v>
      </c>
      <c r="H701" s="3">
        <v>44905</v>
      </c>
      <c r="I701" s="37" t="s">
        <v>1617</v>
      </c>
      <c r="J701" s="37"/>
      <c r="K701" s="3">
        <v>44847</v>
      </c>
      <c r="L701" s="4">
        <v>3000</v>
      </c>
      <c r="M701" s="5">
        <v>59</v>
      </c>
      <c r="N701" s="5">
        <f t="shared" si="30"/>
        <v>1</v>
      </c>
      <c r="O701" s="5">
        <f t="shared" si="31"/>
        <v>-58</v>
      </c>
      <c r="P701" s="4">
        <f t="shared" si="32"/>
        <v>-174000</v>
      </c>
    </row>
    <row r="702" spans="1:16" ht="18">
      <c r="A702" s="9" t="s">
        <v>191</v>
      </c>
      <c r="B702" s="1" t="s">
        <v>192</v>
      </c>
      <c r="C702" s="2" t="s">
        <v>1618</v>
      </c>
      <c r="D702" s="3">
        <v>44783</v>
      </c>
      <c r="E702" s="4">
        <v>27845.41</v>
      </c>
      <c r="F702" s="3">
        <v>44789</v>
      </c>
      <c r="G702" s="3">
        <v>44789.303611111114</v>
      </c>
      <c r="H702" s="3">
        <v>44845</v>
      </c>
      <c r="I702" s="37" t="s">
        <v>1619</v>
      </c>
      <c r="J702" s="37"/>
      <c r="K702" s="3">
        <v>44852</v>
      </c>
      <c r="L702" s="4">
        <v>25314.01</v>
      </c>
      <c r="M702" s="5">
        <v>56</v>
      </c>
      <c r="N702" s="5">
        <f t="shared" si="30"/>
        <v>63</v>
      </c>
      <c r="O702" s="5">
        <f t="shared" si="31"/>
        <v>7</v>
      </c>
      <c r="P702" s="4">
        <f t="shared" si="32"/>
        <v>177198.06999999998</v>
      </c>
    </row>
    <row r="703" spans="1:16" ht="27">
      <c r="A703" s="9" t="s">
        <v>61</v>
      </c>
      <c r="B703" s="1" t="s">
        <v>62</v>
      </c>
      <c r="C703" s="2" t="s">
        <v>1620</v>
      </c>
      <c r="D703" s="3">
        <v>44827</v>
      </c>
      <c r="E703" s="4">
        <v>1830</v>
      </c>
      <c r="F703" s="3">
        <v>44830</v>
      </c>
      <c r="G703" s="3">
        <v>44830.299571759257</v>
      </c>
      <c r="H703" s="3">
        <v>44887</v>
      </c>
      <c r="I703" s="37" t="s">
        <v>1621</v>
      </c>
      <c r="J703" s="37"/>
      <c r="K703" s="3">
        <v>44858</v>
      </c>
      <c r="L703" s="4">
        <v>1500</v>
      </c>
      <c r="M703" s="5">
        <v>57</v>
      </c>
      <c r="N703" s="5">
        <f t="shared" si="30"/>
        <v>28</v>
      </c>
      <c r="O703" s="5">
        <f t="shared" si="31"/>
        <v>-29</v>
      </c>
      <c r="P703" s="4">
        <f t="shared" si="32"/>
        <v>-43500</v>
      </c>
    </row>
    <row r="704" spans="1:16" ht="18">
      <c r="A704" s="9" t="s">
        <v>1622</v>
      </c>
      <c r="B704" s="1" t="s">
        <v>1623</v>
      </c>
      <c r="C704" s="2" t="s">
        <v>1624</v>
      </c>
      <c r="D704" s="3">
        <v>44833</v>
      </c>
      <c r="E704" s="4">
        <v>1525</v>
      </c>
      <c r="F704" s="3">
        <v>44848</v>
      </c>
      <c r="G704" s="3">
        <v>44846.322650462964</v>
      </c>
      <c r="H704" s="3">
        <v>44905</v>
      </c>
      <c r="I704" s="37" t="s">
        <v>1625</v>
      </c>
      <c r="J704" s="37"/>
      <c r="K704" s="3">
        <v>44872</v>
      </c>
      <c r="L704" s="4">
        <v>1250</v>
      </c>
      <c r="M704" s="5">
        <v>59</v>
      </c>
      <c r="N704" s="5">
        <f t="shared" si="30"/>
        <v>24</v>
      </c>
      <c r="O704" s="5">
        <f t="shared" si="31"/>
        <v>-35</v>
      </c>
      <c r="P704" s="4">
        <f t="shared" si="32"/>
        <v>-43750</v>
      </c>
    </row>
    <row r="705" spans="1:16" ht="27">
      <c r="A705" s="9" t="s">
        <v>660</v>
      </c>
      <c r="B705" s="1" t="s">
        <v>661</v>
      </c>
      <c r="C705" s="2" t="s">
        <v>1626</v>
      </c>
      <c r="D705" s="3">
        <v>44860</v>
      </c>
      <c r="E705" s="4">
        <v>946.51</v>
      </c>
      <c r="F705" s="3">
        <v>44862</v>
      </c>
      <c r="G705" s="3">
        <v>44862.301562499997</v>
      </c>
      <c r="H705" s="3">
        <v>44921</v>
      </c>
      <c r="I705" s="37" t="s">
        <v>1627</v>
      </c>
      <c r="J705" s="37"/>
      <c r="K705" s="3">
        <v>44873</v>
      </c>
      <c r="L705" s="4">
        <v>946.51</v>
      </c>
      <c r="M705" s="5">
        <v>59</v>
      </c>
      <c r="N705" s="5">
        <f t="shared" si="30"/>
        <v>11</v>
      </c>
      <c r="O705" s="5">
        <f t="shared" si="31"/>
        <v>-48</v>
      </c>
      <c r="P705" s="4">
        <f t="shared" si="32"/>
        <v>-45432.479999999996</v>
      </c>
    </row>
    <row r="706" spans="1:16" ht="18">
      <c r="A706" s="9" t="s">
        <v>384</v>
      </c>
      <c r="B706" s="1" t="s">
        <v>385</v>
      </c>
      <c r="C706" s="2" t="s">
        <v>300</v>
      </c>
      <c r="D706" s="3">
        <v>44868</v>
      </c>
      <c r="E706" s="4">
        <v>3000</v>
      </c>
      <c r="F706" s="3">
        <v>44869</v>
      </c>
      <c r="G706" s="3">
        <v>44869.319918981484</v>
      </c>
      <c r="H706" s="3">
        <v>44928</v>
      </c>
      <c r="I706" s="37" t="s">
        <v>1628</v>
      </c>
      <c r="J706" s="37"/>
      <c r="K706" s="3">
        <v>44873</v>
      </c>
      <c r="L706" s="4">
        <v>3000</v>
      </c>
      <c r="M706" s="5">
        <v>59</v>
      </c>
      <c r="N706" s="5">
        <f t="shared" si="30"/>
        <v>4</v>
      </c>
      <c r="O706" s="5">
        <f t="shared" si="31"/>
        <v>-55</v>
      </c>
      <c r="P706" s="4">
        <f t="shared" si="32"/>
        <v>-165000</v>
      </c>
    </row>
    <row r="707" spans="1:16" ht="18">
      <c r="A707" s="9" t="s">
        <v>120</v>
      </c>
      <c r="B707" s="1" t="s">
        <v>121</v>
      </c>
      <c r="C707" s="2" t="s">
        <v>206</v>
      </c>
      <c r="D707" s="3">
        <v>44867</v>
      </c>
      <c r="E707" s="4">
        <v>2333.33</v>
      </c>
      <c r="F707" s="3">
        <v>44868</v>
      </c>
      <c r="G707" s="3">
        <v>44868.295405092591</v>
      </c>
      <c r="H707" s="3">
        <v>44927</v>
      </c>
      <c r="I707" s="37" t="s">
        <v>1629</v>
      </c>
      <c r="J707" s="37"/>
      <c r="K707" s="3">
        <v>44873</v>
      </c>
      <c r="L707" s="4">
        <v>2333.33</v>
      </c>
      <c r="M707" s="5">
        <v>59</v>
      </c>
      <c r="N707" s="5">
        <f t="shared" si="30"/>
        <v>5</v>
      </c>
      <c r="O707" s="5">
        <f t="shared" si="31"/>
        <v>-54</v>
      </c>
      <c r="P707" s="4">
        <f t="shared" si="32"/>
        <v>-125999.81999999999</v>
      </c>
    </row>
    <row r="708" spans="1:16" ht="18">
      <c r="A708" s="9" t="s">
        <v>721</v>
      </c>
      <c r="B708" s="1" t="s">
        <v>722</v>
      </c>
      <c r="C708" s="2" t="s">
        <v>86</v>
      </c>
      <c r="D708" s="3">
        <v>44889</v>
      </c>
      <c r="E708" s="4">
        <v>1000</v>
      </c>
      <c r="F708" s="3">
        <v>44893</v>
      </c>
      <c r="G708" s="3">
        <v>44890.404814814814</v>
      </c>
      <c r="H708" s="3">
        <v>44950</v>
      </c>
      <c r="I708" s="37" t="s">
        <v>1630</v>
      </c>
      <c r="J708" s="37"/>
      <c r="K708" s="3">
        <v>44900</v>
      </c>
      <c r="L708" s="4">
        <v>1000</v>
      </c>
      <c r="M708" s="5">
        <v>60</v>
      </c>
      <c r="N708" s="5">
        <f t="shared" ref="N708:N771" si="33">+K708-F708</f>
        <v>7</v>
      </c>
      <c r="O708" s="5">
        <f t="shared" ref="O708:O771" si="34">+N708-M708</f>
        <v>-53</v>
      </c>
      <c r="P708" s="4">
        <f t="shared" ref="P708:P771" si="35">+L708*O708</f>
        <v>-53000</v>
      </c>
    </row>
    <row r="709" spans="1:16" ht="18">
      <c r="A709" s="9" t="s">
        <v>721</v>
      </c>
      <c r="B709" s="1" t="s">
        <v>722</v>
      </c>
      <c r="C709" s="2" t="s">
        <v>214</v>
      </c>
      <c r="D709" s="3">
        <v>44889</v>
      </c>
      <c r="E709" s="4">
        <v>1000</v>
      </c>
      <c r="F709" s="3">
        <v>44893</v>
      </c>
      <c r="G709" s="3">
        <v>44890.404826388891</v>
      </c>
      <c r="H709" s="3">
        <v>44949</v>
      </c>
      <c r="I709" s="37" t="s">
        <v>1630</v>
      </c>
      <c r="J709" s="37"/>
      <c r="K709" s="3">
        <v>44900</v>
      </c>
      <c r="L709" s="4">
        <v>1000</v>
      </c>
      <c r="M709" s="5">
        <v>59</v>
      </c>
      <c r="N709" s="5">
        <f t="shared" si="33"/>
        <v>7</v>
      </c>
      <c r="O709" s="5">
        <f t="shared" si="34"/>
        <v>-52</v>
      </c>
      <c r="P709" s="4">
        <f t="shared" si="35"/>
        <v>-52000</v>
      </c>
    </row>
    <row r="710" spans="1:16" ht="18">
      <c r="A710" s="9" t="s">
        <v>1631</v>
      </c>
      <c r="B710" s="1" t="s">
        <v>1632</v>
      </c>
      <c r="C710" s="2" t="s">
        <v>1633</v>
      </c>
      <c r="D710" s="3">
        <v>44867</v>
      </c>
      <c r="E710" s="4">
        <v>112.54</v>
      </c>
      <c r="F710" s="3">
        <v>44872</v>
      </c>
      <c r="G710" s="3">
        <v>44869.319502314815</v>
      </c>
      <c r="H710" s="3">
        <v>44928</v>
      </c>
      <c r="I710" s="37" t="s">
        <v>1634</v>
      </c>
      <c r="J710" s="37"/>
      <c r="K710" s="3">
        <v>44901</v>
      </c>
      <c r="L710" s="4">
        <v>92.25</v>
      </c>
      <c r="M710" s="5">
        <v>59</v>
      </c>
      <c r="N710" s="5">
        <f t="shared" si="33"/>
        <v>29</v>
      </c>
      <c r="O710" s="5">
        <f t="shared" si="34"/>
        <v>-30</v>
      </c>
      <c r="P710" s="4">
        <f t="shared" si="35"/>
        <v>-2767.5</v>
      </c>
    </row>
    <row r="711" spans="1:16" ht="18">
      <c r="A711" s="9" t="s">
        <v>1631</v>
      </c>
      <c r="B711" s="1" t="s">
        <v>1632</v>
      </c>
      <c r="C711" s="2" t="s">
        <v>1633</v>
      </c>
      <c r="D711" s="3">
        <v>44867</v>
      </c>
      <c r="E711" s="4">
        <v>112.55</v>
      </c>
      <c r="F711" s="3">
        <v>44872</v>
      </c>
      <c r="G711" s="3">
        <v>44869.319502314815</v>
      </c>
      <c r="H711" s="3">
        <v>44928</v>
      </c>
      <c r="I711" s="37" t="s">
        <v>1634</v>
      </c>
      <c r="J711" s="37"/>
      <c r="K711" s="3">
        <v>44901</v>
      </c>
      <c r="L711" s="4">
        <v>92.25</v>
      </c>
      <c r="M711" s="5">
        <v>59</v>
      </c>
      <c r="N711" s="5">
        <f t="shared" si="33"/>
        <v>29</v>
      </c>
      <c r="O711" s="5">
        <f t="shared" si="34"/>
        <v>-30</v>
      </c>
      <c r="P711" s="4">
        <f t="shared" si="35"/>
        <v>-2767.5</v>
      </c>
    </row>
    <row r="712" spans="1:16" ht="18">
      <c r="A712" s="9" t="s">
        <v>1631</v>
      </c>
      <c r="B712" s="1" t="s">
        <v>1632</v>
      </c>
      <c r="C712" s="2" t="s">
        <v>1635</v>
      </c>
      <c r="D712" s="3">
        <v>44867</v>
      </c>
      <c r="E712" s="4">
        <v>29.44</v>
      </c>
      <c r="F712" s="3">
        <v>44872</v>
      </c>
      <c r="G712" s="3">
        <v>44868.295682870368</v>
      </c>
      <c r="H712" s="3">
        <v>44928</v>
      </c>
      <c r="I712" s="37" t="s">
        <v>1634</v>
      </c>
      <c r="J712" s="37"/>
      <c r="K712" s="3">
        <v>44901</v>
      </c>
      <c r="L712" s="4">
        <v>24.13</v>
      </c>
      <c r="M712" s="5">
        <v>60</v>
      </c>
      <c r="N712" s="5">
        <f t="shared" si="33"/>
        <v>29</v>
      </c>
      <c r="O712" s="5">
        <f t="shared" si="34"/>
        <v>-31</v>
      </c>
      <c r="P712" s="4">
        <f t="shared" si="35"/>
        <v>-748.03</v>
      </c>
    </row>
    <row r="713" spans="1:16">
      <c r="A713" s="9" t="s">
        <v>199</v>
      </c>
      <c r="B713" s="1" t="s">
        <v>200</v>
      </c>
      <c r="C713" s="2" t="s">
        <v>1636</v>
      </c>
      <c r="D713" s="3">
        <v>44873</v>
      </c>
      <c r="E713" s="4">
        <v>1615.28</v>
      </c>
      <c r="F713" s="3">
        <v>44876</v>
      </c>
      <c r="G713" s="3">
        <v>44875.339363425926</v>
      </c>
      <c r="H713" s="3">
        <v>44934</v>
      </c>
      <c r="I713" s="37" t="s">
        <v>1637</v>
      </c>
      <c r="J713" s="37"/>
      <c r="K713" s="3">
        <v>44902</v>
      </c>
      <c r="L713" s="4">
        <v>1324</v>
      </c>
      <c r="M713" s="5">
        <v>59</v>
      </c>
      <c r="N713" s="5">
        <f t="shared" si="33"/>
        <v>26</v>
      </c>
      <c r="O713" s="5">
        <f t="shared" si="34"/>
        <v>-33</v>
      </c>
      <c r="P713" s="4">
        <f t="shared" si="35"/>
        <v>-43692</v>
      </c>
    </row>
    <row r="714" spans="1:16" ht="27">
      <c r="A714" s="9" t="s">
        <v>270</v>
      </c>
      <c r="B714" s="1" t="s">
        <v>271</v>
      </c>
      <c r="C714" s="2" t="s">
        <v>1638</v>
      </c>
      <c r="D714" s="3">
        <v>44806</v>
      </c>
      <c r="E714" s="4">
        <v>1232.1400000000001</v>
      </c>
      <c r="F714" s="3">
        <v>44811</v>
      </c>
      <c r="G714" s="3">
        <v>44810.380995370368</v>
      </c>
      <c r="H714" s="3">
        <v>44869</v>
      </c>
      <c r="I714" s="37" t="s">
        <v>1639</v>
      </c>
      <c r="J714" s="37"/>
      <c r="K714" s="3">
        <v>44844</v>
      </c>
      <c r="L714" s="4">
        <v>1009.95</v>
      </c>
      <c r="M714" s="5">
        <v>59</v>
      </c>
      <c r="N714" s="5">
        <f t="shared" si="33"/>
        <v>33</v>
      </c>
      <c r="O714" s="5">
        <f t="shared" si="34"/>
        <v>-26</v>
      </c>
      <c r="P714" s="4">
        <f t="shared" si="35"/>
        <v>-26258.7</v>
      </c>
    </row>
    <row r="715" spans="1:16" ht="27">
      <c r="A715" s="9" t="s">
        <v>270</v>
      </c>
      <c r="B715" s="1" t="s">
        <v>271</v>
      </c>
      <c r="C715" s="2" t="s">
        <v>1640</v>
      </c>
      <c r="D715" s="3">
        <v>44810</v>
      </c>
      <c r="E715" s="4">
        <v>15049.92</v>
      </c>
      <c r="F715" s="3">
        <v>44813</v>
      </c>
      <c r="G715" s="3">
        <v>44812.322650462964</v>
      </c>
      <c r="H715" s="3">
        <v>44871</v>
      </c>
      <c r="I715" s="37" t="s">
        <v>1639</v>
      </c>
      <c r="J715" s="37"/>
      <c r="K715" s="3">
        <v>44844</v>
      </c>
      <c r="L715" s="4">
        <v>12336</v>
      </c>
      <c r="M715" s="5">
        <v>59</v>
      </c>
      <c r="N715" s="5">
        <f t="shared" si="33"/>
        <v>31</v>
      </c>
      <c r="O715" s="5">
        <f t="shared" si="34"/>
        <v>-28</v>
      </c>
      <c r="P715" s="4">
        <f t="shared" si="35"/>
        <v>-345408</v>
      </c>
    </row>
    <row r="716" spans="1:16" ht="27">
      <c r="A716" s="9" t="s">
        <v>270</v>
      </c>
      <c r="B716" s="1" t="s">
        <v>271</v>
      </c>
      <c r="C716" s="2" t="s">
        <v>1641</v>
      </c>
      <c r="D716" s="3">
        <v>44810</v>
      </c>
      <c r="E716" s="4">
        <v>5224.91</v>
      </c>
      <c r="F716" s="3">
        <v>44813</v>
      </c>
      <c r="G716" s="3">
        <v>44812.322800925926</v>
      </c>
      <c r="H716" s="3">
        <v>44871</v>
      </c>
      <c r="I716" s="37" t="s">
        <v>1639</v>
      </c>
      <c r="J716" s="37"/>
      <c r="K716" s="3">
        <v>44844</v>
      </c>
      <c r="L716" s="4">
        <v>4282.71</v>
      </c>
      <c r="M716" s="5">
        <v>59</v>
      </c>
      <c r="N716" s="5">
        <f t="shared" si="33"/>
        <v>31</v>
      </c>
      <c r="O716" s="5">
        <f t="shared" si="34"/>
        <v>-28</v>
      </c>
      <c r="P716" s="4">
        <f t="shared" si="35"/>
        <v>-119915.88</v>
      </c>
    </row>
    <row r="717" spans="1:16" ht="27">
      <c r="A717" s="9" t="s">
        <v>270</v>
      </c>
      <c r="B717" s="1" t="s">
        <v>271</v>
      </c>
      <c r="C717" s="2" t="s">
        <v>1642</v>
      </c>
      <c r="D717" s="3">
        <v>44806</v>
      </c>
      <c r="E717" s="4">
        <v>1306.93</v>
      </c>
      <c r="F717" s="3">
        <v>44811</v>
      </c>
      <c r="G717" s="3">
        <v>44810.380983796298</v>
      </c>
      <c r="H717" s="3">
        <v>44869</v>
      </c>
      <c r="I717" s="37" t="s">
        <v>1639</v>
      </c>
      <c r="J717" s="37"/>
      <c r="K717" s="3">
        <v>44844</v>
      </c>
      <c r="L717" s="4">
        <v>1071.25</v>
      </c>
      <c r="M717" s="5">
        <v>59</v>
      </c>
      <c r="N717" s="5">
        <f t="shared" si="33"/>
        <v>33</v>
      </c>
      <c r="O717" s="5">
        <f t="shared" si="34"/>
        <v>-26</v>
      </c>
      <c r="P717" s="4">
        <f t="shared" si="35"/>
        <v>-27852.5</v>
      </c>
    </row>
    <row r="718" spans="1:16" ht="36">
      <c r="A718" s="9" t="s">
        <v>1643</v>
      </c>
      <c r="B718" s="1" t="s">
        <v>1644</v>
      </c>
      <c r="C718" s="2" t="s">
        <v>101</v>
      </c>
      <c r="D718" s="3">
        <v>44806</v>
      </c>
      <c r="E718" s="4">
        <v>5848.16</v>
      </c>
      <c r="F718" s="3">
        <v>44812</v>
      </c>
      <c r="G718" s="3">
        <v>44810.380740740744</v>
      </c>
      <c r="H718" s="3">
        <v>44869</v>
      </c>
      <c r="I718" s="37" t="s">
        <v>1645</v>
      </c>
      <c r="J718" s="37"/>
      <c r="K718" s="3">
        <v>44860</v>
      </c>
      <c r="L718" s="4">
        <v>5848.16</v>
      </c>
      <c r="M718" s="5">
        <v>59</v>
      </c>
      <c r="N718" s="5">
        <f t="shared" si="33"/>
        <v>48</v>
      </c>
      <c r="O718" s="5">
        <f t="shared" si="34"/>
        <v>-11</v>
      </c>
      <c r="P718" s="4">
        <f t="shared" si="35"/>
        <v>-64329.759999999995</v>
      </c>
    </row>
    <row r="719" spans="1:16" ht="36">
      <c r="A719" s="9" t="s">
        <v>717</v>
      </c>
      <c r="B719" s="1" t="s">
        <v>718</v>
      </c>
      <c r="C719" s="2" t="s">
        <v>1646</v>
      </c>
      <c r="D719" s="3">
        <v>44818</v>
      </c>
      <c r="E719" s="4">
        <v>616.1</v>
      </c>
      <c r="F719" s="3">
        <v>44820</v>
      </c>
      <c r="G719" s="3">
        <v>44820.298564814817</v>
      </c>
      <c r="H719" s="3">
        <v>44879</v>
      </c>
      <c r="I719" s="37" t="s">
        <v>1647</v>
      </c>
      <c r="J719" s="37"/>
      <c r="K719" s="3">
        <v>44862</v>
      </c>
      <c r="L719" s="4">
        <v>505</v>
      </c>
      <c r="M719" s="5">
        <v>59</v>
      </c>
      <c r="N719" s="5">
        <f t="shared" si="33"/>
        <v>42</v>
      </c>
      <c r="O719" s="5">
        <f t="shared" si="34"/>
        <v>-17</v>
      </c>
      <c r="P719" s="4">
        <f t="shared" si="35"/>
        <v>-8585</v>
      </c>
    </row>
    <row r="720" spans="1:16" ht="36">
      <c r="A720" s="9" t="s">
        <v>717</v>
      </c>
      <c r="B720" s="1" t="s">
        <v>718</v>
      </c>
      <c r="C720" s="2" t="s">
        <v>1648</v>
      </c>
      <c r="D720" s="3">
        <v>44818</v>
      </c>
      <c r="E720" s="4">
        <v>3126.86</v>
      </c>
      <c r="F720" s="3">
        <v>44819</v>
      </c>
      <c r="G720" s="3">
        <v>44819.304363425923</v>
      </c>
      <c r="H720" s="3">
        <v>44879</v>
      </c>
      <c r="I720" s="37" t="s">
        <v>1647</v>
      </c>
      <c r="J720" s="37"/>
      <c r="K720" s="3">
        <v>44862</v>
      </c>
      <c r="L720" s="4">
        <v>2563</v>
      </c>
      <c r="M720" s="5">
        <v>60</v>
      </c>
      <c r="N720" s="5">
        <f t="shared" si="33"/>
        <v>43</v>
      </c>
      <c r="O720" s="5">
        <f t="shared" si="34"/>
        <v>-17</v>
      </c>
      <c r="P720" s="4">
        <f t="shared" si="35"/>
        <v>-43571</v>
      </c>
    </row>
    <row r="721" spans="1:16" ht="27">
      <c r="A721" s="9" t="s">
        <v>270</v>
      </c>
      <c r="B721" s="1" t="s">
        <v>271</v>
      </c>
      <c r="C721" s="2" t="s">
        <v>1649</v>
      </c>
      <c r="D721" s="3">
        <v>44837</v>
      </c>
      <c r="E721" s="4">
        <v>980.29</v>
      </c>
      <c r="F721" s="3">
        <v>44840</v>
      </c>
      <c r="G721" s="3">
        <v>44840.322476851848</v>
      </c>
      <c r="H721" s="3">
        <v>44899</v>
      </c>
      <c r="I721" s="37" t="s">
        <v>1650</v>
      </c>
      <c r="J721" s="37"/>
      <c r="K721" s="3">
        <v>44872</v>
      </c>
      <c r="L721" s="4">
        <v>803.52</v>
      </c>
      <c r="M721" s="5">
        <v>59</v>
      </c>
      <c r="N721" s="5">
        <f t="shared" si="33"/>
        <v>32</v>
      </c>
      <c r="O721" s="5">
        <f t="shared" si="34"/>
        <v>-27</v>
      </c>
      <c r="P721" s="4">
        <f t="shared" si="35"/>
        <v>-21695.040000000001</v>
      </c>
    </row>
    <row r="722" spans="1:16" ht="27">
      <c r="A722" s="9" t="s">
        <v>270</v>
      </c>
      <c r="B722" s="1" t="s">
        <v>271</v>
      </c>
      <c r="C722" s="2" t="s">
        <v>1651</v>
      </c>
      <c r="D722" s="3">
        <v>44833</v>
      </c>
      <c r="E722" s="4">
        <v>545.39</v>
      </c>
      <c r="F722" s="3">
        <v>44837</v>
      </c>
      <c r="G722" s="3">
        <v>44837.301782407405</v>
      </c>
      <c r="H722" s="3">
        <v>44894</v>
      </c>
      <c r="I722" s="37" t="s">
        <v>1650</v>
      </c>
      <c r="J722" s="37"/>
      <c r="K722" s="3">
        <v>44872</v>
      </c>
      <c r="L722" s="4">
        <v>447.04</v>
      </c>
      <c r="M722" s="5">
        <v>57</v>
      </c>
      <c r="N722" s="5">
        <f t="shared" si="33"/>
        <v>35</v>
      </c>
      <c r="O722" s="5">
        <f t="shared" si="34"/>
        <v>-22</v>
      </c>
      <c r="P722" s="4">
        <f t="shared" si="35"/>
        <v>-9834.880000000001</v>
      </c>
    </row>
    <row r="723" spans="1:16" ht="27">
      <c r="A723" s="9" t="s">
        <v>270</v>
      </c>
      <c r="B723" s="1" t="s">
        <v>271</v>
      </c>
      <c r="C723" s="2" t="s">
        <v>1652</v>
      </c>
      <c r="D723" s="3">
        <v>44833</v>
      </c>
      <c r="E723" s="4">
        <v>22694.1</v>
      </c>
      <c r="F723" s="3">
        <v>44838</v>
      </c>
      <c r="G723" s="3">
        <v>44838.308564814812</v>
      </c>
      <c r="H723" s="3">
        <v>44898</v>
      </c>
      <c r="I723" s="37" t="s">
        <v>1650</v>
      </c>
      <c r="J723" s="37"/>
      <c r="K723" s="3">
        <v>44872</v>
      </c>
      <c r="L723" s="4">
        <v>18601.72</v>
      </c>
      <c r="M723" s="5">
        <v>60</v>
      </c>
      <c r="N723" s="5">
        <f t="shared" si="33"/>
        <v>34</v>
      </c>
      <c r="O723" s="5">
        <f t="shared" si="34"/>
        <v>-26</v>
      </c>
      <c r="P723" s="4">
        <f t="shared" si="35"/>
        <v>-483644.72000000003</v>
      </c>
    </row>
    <row r="724" spans="1:16" ht="27">
      <c r="A724" s="9" t="s">
        <v>270</v>
      </c>
      <c r="B724" s="1" t="s">
        <v>271</v>
      </c>
      <c r="C724" s="2" t="s">
        <v>1653</v>
      </c>
      <c r="D724" s="3">
        <v>44835</v>
      </c>
      <c r="E724" s="4">
        <v>117.85</v>
      </c>
      <c r="F724" s="3">
        <v>44840</v>
      </c>
      <c r="G724" s="3">
        <v>44840.322465277779</v>
      </c>
      <c r="H724" s="3">
        <v>44899</v>
      </c>
      <c r="I724" s="37" t="s">
        <v>1650</v>
      </c>
      <c r="J724" s="37"/>
      <c r="K724" s="3">
        <v>44872</v>
      </c>
      <c r="L724" s="4">
        <v>96.6</v>
      </c>
      <c r="M724" s="5">
        <v>59</v>
      </c>
      <c r="N724" s="5">
        <f t="shared" si="33"/>
        <v>32</v>
      </c>
      <c r="O724" s="5">
        <f t="shared" si="34"/>
        <v>-27</v>
      </c>
      <c r="P724" s="4">
        <f t="shared" si="35"/>
        <v>-2608.1999999999998</v>
      </c>
    </row>
    <row r="725" spans="1:16">
      <c r="A725" s="9" t="s">
        <v>199</v>
      </c>
      <c r="B725" s="1" t="s">
        <v>200</v>
      </c>
      <c r="C725" s="2" t="s">
        <v>1654</v>
      </c>
      <c r="D725" s="3">
        <v>44838</v>
      </c>
      <c r="E725" s="4">
        <v>322.08</v>
      </c>
      <c r="F725" s="3">
        <v>44844</v>
      </c>
      <c r="G725" s="3">
        <v>44841.328530092593</v>
      </c>
      <c r="H725" s="3">
        <v>44900</v>
      </c>
      <c r="I725" s="37" t="s">
        <v>1655</v>
      </c>
      <c r="J725" s="37"/>
      <c r="K725" s="3">
        <v>44872</v>
      </c>
      <c r="L725" s="4">
        <v>264</v>
      </c>
      <c r="M725" s="5">
        <v>59</v>
      </c>
      <c r="N725" s="5">
        <f t="shared" si="33"/>
        <v>28</v>
      </c>
      <c r="O725" s="5">
        <f t="shared" si="34"/>
        <v>-31</v>
      </c>
      <c r="P725" s="4">
        <f t="shared" si="35"/>
        <v>-8184</v>
      </c>
    </row>
    <row r="726" spans="1:16">
      <c r="A726" s="9" t="s">
        <v>199</v>
      </c>
      <c r="B726" s="1" t="s">
        <v>200</v>
      </c>
      <c r="C726" s="2" t="s">
        <v>1656</v>
      </c>
      <c r="D726" s="3">
        <v>44833</v>
      </c>
      <c r="E726" s="4">
        <v>12200</v>
      </c>
      <c r="F726" s="3">
        <v>44837</v>
      </c>
      <c r="G726" s="3">
        <v>44834.302245370367</v>
      </c>
      <c r="H726" s="3">
        <v>44894</v>
      </c>
      <c r="I726" s="37" t="s">
        <v>1655</v>
      </c>
      <c r="J726" s="37"/>
      <c r="K726" s="3">
        <v>44872</v>
      </c>
      <c r="L726" s="4">
        <v>10000</v>
      </c>
      <c r="M726" s="5">
        <v>60</v>
      </c>
      <c r="N726" s="5">
        <f t="shared" si="33"/>
        <v>35</v>
      </c>
      <c r="O726" s="5">
        <f t="shared" si="34"/>
        <v>-25</v>
      </c>
      <c r="P726" s="4">
        <f t="shared" si="35"/>
        <v>-250000</v>
      </c>
    </row>
    <row r="727" spans="1:16">
      <c r="A727" s="9" t="s">
        <v>199</v>
      </c>
      <c r="B727" s="1" t="s">
        <v>200</v>
      </c>
      <c r="C727" s="2" t="s">
        <v>1657</v>
      </c>
      <c r="D727" s="3">
        <v>44838</v>
      </c>
      <c r="E727" s="4">
        <v>190.32</v>
      </c>
      <c r="F727" s="3">
        <v>44844</v>
      </c>
      <c r="G727" s="3">
        <v>44841.328541666669</v>
      </c>
      <c r="H727" s="3">
        <v>44900</v>
      </c>
      <c r="I727" s="37" t="s">
        <v>1655</v>
      </c>
      <c r="J727" s="37"/>
      <c r="K727" s="3">
        <v>44872</v>
      </c>
      <c r="L727" s="4">
        <v>156</v>
      </c>
      <c r="M727" s="5">
        <v>59</v>
      </c>
      <c r="N727" s="5">
        <f t="shared" si="33"/>
        <v>28</v>
      </c>
      <c r="O727" s="5">
        <f t="shared" si="34"/>
        <v>-31</v>
      </c>
      <c r="P727" s="4">
        <f t="shared" si="35"/>
        <v>-4836</v>
      </c>
    </row>
    <row r="728" spans="1:16">
      <c r="A728" s="9" t="s">
        <v>199</v>
      </c>
      <c r="B728" s="1" t="s">
        <v>200</v>
      </c>
      <c r="C728" s="2" t="s">
        <v>1658</v>
      </c>
      <c r="D728" s="3">
        <v>44838</v>
      </c>
      <c r="E728" s="4">
        <v>1429.84</v>
      </c>
      <c r="F728" s="3">
        <v>44845</v>
      </c>
      <c r="G728" s="3">
        <v>44844.30400462963</v>
      </c>
      <c r="H728" s="3">
        <v>44902</v>
      </c>
      <c r="I728" s="37" t="s">
        <v>1655</v>
      </c>
      <c r="J728" s="37"/>
      <c r="K728" s="3">
        <v>44872</v>
      </c>
      <c r="L728" s="4">
        <v>1172</v>
      </c>
      <c r="M728" s="5">
        <v>58</v>
      </c>
      <c r="N728" s="5">
        <f t="shared" si="33"/>
        <v>27</v>
      </c>
      <c r="O728" s="5">
        <f t="shared" si="34"/>
        <v>-31</v>
      </c>
      <c r="P728" s="4">
        <f t="shared" si="35"/>
        <v>-36332</v>
      </c>
    </row>
    <row r="729" spans="1:16">
      <c r="A729" s="9" t="s">
        <v>199</v>
      </c>
      <c r="B729" s="1" t="s">
        <v>200</v>
      </c>
      <c r="C729" s="2" t="s">
        <v>1659</v>
      </c>
      <c r="D729" s="3">
        <v>44838</v>
      </c>
      <c r="E729" s="4">
        <v>305</v>
      </c>
      <c r="F729" s="3">
        <v>44845</v>
      </c>
      <c r="G729" s="3">
        <v>44844.303969907407</v>
      </c>
      <c r="H729" s="3">
        <v>44902</v>
      </c>
      <c r="I729" s="37" t="s">
        <v>1655</v>
      </c>
      <c r="J729" s="37"/>
      <c r="K729" s="3">
        <v>44872</v>
      </c>
      <c r="L729" s="4">
        <v>250</v>
      </c>
      <c r="M729" s="5">
        <v>58</v>
      </c>
      <c r="N729" s="5">
        <f t="shared" si="33"/>
        <v>27</v>
      </c>
      <c r="O729" s="5">
        <f t="shared" si="34"/>
        <v>-31</v>
      </c>
      <c r="P729" s="4">
        <f t="shared" si="35"/>
        <v>-7750</v>
      </c>
    </row>
    <row r="730" spans="1:16">
      <c r="A730" s="9" t="s">
        <v>16</v>
      </c>
      <c r="B730" s="1" t="s">
        <v>162</v>
      </c>
      <c r="C730" s="2" t="s">
        <v>1660</v>
      </c>
      <c r="D730" s="3">
        <v>44850</v>
      </c>
      <c r="E730" s="4">
        <v>1115.3699999999999</v>
      </c>
      <c r="F730" s="3">
        <v>44869</v>
      </c>
      <c r="G730" s="3"/>
      <c r="H730" s="3">
        <v>44880</v>
      </c>
      <c r="I730" s="37" t="s">
        <v>1661</v>
      </c>
      <c r="J730" s="37"/>
      <c r="K730" s="3">
        <v>44881</v>
      </c>
      <c r="L730" s="4">
        <v>1115.3699999999999</v>
      </c>
      <c r="M730" s="5">
        <v>30</v>
      </c>
      <c r="N730" s="5">
        <f t="shared" si="33"/>
        <v>12</v>
      </c>
      <c r="O730" s="5">
        <f t="shared" si="34"/>
        <v>-18</v>
      </c>
      <c r="P730" s="4">
        <f t="shared" si="35"/>
        <v>-20076.659999999996</v>
      </c>
    </row>
    <row r="731" spans="1:16" ht="18">
      <c r="A731" s="9" t="s">
        <v>890</v>
      </c>
      <c r="B731" s="1" t="s">
        <v>891</v>
      </c>
      <c r="C731" s="2" t="s">
        <v>1662</v>
      </c>
      <c r="D731" s="3">
        <v>44833</v>
      </c>
      <c r="E731" s="4">
        <v>3958.9</v>
      </c>
      <c r="F731" s="3">
        <v>44839</v>
      </c>
      <c r="G731" s="3">
        <v>44839.300127314818</v>
      </c>
      <c r="H731" s="3">
        <v>44898</v>
      </c>
      <c r="I731" s="37" t="s">
        <v>1663</v>
      </c>
      <c r="J731" s="37"/>
      <c r="K731" s="3">
        <v>44893</v>
      </c>
      <c r="L731" s="4">
        <v>3245</v>
      </c>
      <c r="M731" s="5">
        <v>59</v>
      </c>
      <c r="N731" s="5">
        <f t="shared" si="33"/>
        <v>54</v>
      </c>
      <c r="O731" s="5">
        <f t="shared" si="34"/>
        <v>-5</v>
      </c>
      <c r="P731" s="4">
        <f t="shared" si="35"/>
        <v>-16225</v>
      </c>
    </row>
    <row r="732" spans="1:16" ht="18">
      <c r="A732" s="9" t="s">
        <v>890</v>
      </c>
      <c r="B732" s="1" t="s">
        <v>891</v>
      </c>
      <c r="C732" s="2" t="s">
        <v>1664</v>
      </c>
      <c r="D732" s="3">
        <v>44841</v>
      </c>
      <c r="E732" s="4">
        <v>2375.34</v>
      </c>
      <c r="F732" s="3">
        <v>44872</v>
      </c>
      <c r="G732" s="3">
        <v>44868.295312499999</v>
      </c>
      <c r="H732" s="3">
        <v>44927</v>
      </c>
      <c r="I732" s="37" t="s">
        <v>1663</v>
      </c>
      <c r="J732" s="37"/>
      <c r="K732" s="3">
        <v>44893</v>
      </c>
      <c r="L732" s="4">
        <v>1947</v>
      </c>
      <c r="M732" s="5">
        <v>59</v>
      </c>
      <c r="N732" s="5">
        <f t="shared" si="33"/>
        <v>21</v>
      </c>
      <c r="O732" s="5">
        <f t="shared" si="34"/>
        <v>-38</v>
      </c>
      <c r="P732" s="4">
        <f t="shared" si="35"/>
        <v>-73986</v>
      </c>
    </row>
    <row r="733" spans="1:16" ht="45">
      <c r="A733" s="9" t="s">
        <v>202</v>
      </c>
      <c r="B733" s="1" t="s">
        <v>203</v>
      </c>
      <c r="C733" s="2" t="s">
        <v>1665</v>
      </c>
      <c r="D733" s="3">
        <v>44852</v>
      </c>
      <c r="E733" s="4">
        <v>813.28</v>
      </c>
      <c r="F733" s="3">
        <v>44859</v>
      </c>
      <c r="G733" s="3">
        <v>44858.298888888887</v>
      </c>
      <c r="H733" s="3">
        <v>44914</v>
      </c>
      <c r="I733" s="37" t="s">
        <v>1666</v>
      </c>
      <c r="J733" s="37"/>
      <c r="K733" s="3">
        <v>44894</v>
      </c>
      <c r="L733" s="4">
        <v>666.62</v>
      </c>
      <c r="M733" s="5">
        <v>56</v>
      </c>
      <c r="N733" s="5">
        <f t="shared" si="33"/>
        <v>35</v>
      </c>
      <c r="O733" s="5">
        <f t="shared" si="34"/>
        <v>-21</v>
      </c>
      <c r="P733" s="4">
        <f t="shared" si="35"/>
        <v>-13999.02</v>
      </c>
    </row>
    <row r="734" spans="1:16" ht="45">
      <c r="A734" s="9" t="s">
        <v>202</v>
      </c>
      <c r="B734" s="1" t="s">
        <v>203</v>
      </c>
      <c r="C734" s="2" t="s">
        <v>1667</v>
      </c>
      <c r="D734" s="3">
        <v>44851</v>
      </c>
      <c r="E734" s="4">
        <v>4073.4</v>
      </c>
      <c r="F734" s="3">
        <v>44859</v>
      </c>
      <c r="G734" s="3">
        <v>44858.298877314817</v>
      </c>
      <c r="H734" s="3">
        <v>44914</v>
      </c>
      <c r="I734" s="37" t="s">
        <v>1666</v>
      </c>
      <c r="J734" s="37"/>
      <c r="K734" s="3">
        <v>44894</v>
      </c>
      <c r="L734" s="4">
        <v>3338.85</v>
      </c>
      <c r="M734" s="5">
        <v>56</v>
      </c>
      <c r="N734" s="5">
        <f t="shared" si="33"/>
        <v>35</v>
      </c>
      <c r="O734" s="5">
        <f t="shared" si="34"/>
        <v>-21</v>
      </c>
      <c r="P734" s="4">
        <f t="shared" si="35"/>
        <v>-70115.849999999991</v>
      </c>
    </row>
    <row r="735" spans="1:16" ht="18">
      <c r="A735" s="9" t="s">
        <v>225</v>
      </c>
      <c r="B735" s="1" t="s">
        <v>226</v>
      </c>
      <c r="C735" s="2" t="s">
        <v>1668</v>
      </c>
      <c r="D735" s="3">
        <v>44853</v>
      </c>
      <c r="E735" s="4">
        <v>270.83999999999997</v>
      </c>
      <c r="F735" s="3">
        <v>44862</v>
      </c>
      <c r="G735" s="3">
        <v>44861.299062500002</v>
      </c>
      <c r="H735" s="3">
        <v>44920</v>
      </c>
      <c r="I735" s="37" t="s">
        <v>1669</v>
      </c>
      <c r="J735" s="37"/>
      <c r="K735" s="3">
        <v>44901</v>
      </c>
      <c r="L735" s="4">
        <v>222</v>
      </c>
      <c r="M735" s="5">
        <v>59</v>
      </c>
      <c r="N735" s="5">
        <f t="shared" si="33"/>
        <v>39</v>
      </c>
      <c r="O735" s="5">
        <f t="shared" si="34"/>
        <v>-20</v>
      </c>
      <c r="P735" s="4">
        <f t="shared" si="35"/>
        <v>-4440</v>
      </c>
    </row>
    <row r="736" spans="1:16" ht="27">
      <c r="A736" s="9" t="s">
        <v>831</v>
      </c>
      <c r="B736" s="1" t="s">
        <v>832</v>
      </c>
      <c r="C736" s="2" t="s">
        <v>1670</v>
      </c>
      <c r="D736" s="3">
        <v>44845</v>
      </c>
      <c r="E736" s="4">
        <v>4575</v>
      </c>
      <c r="F736" s="3">
        <v>44851</v>
      </c>
      <c r="G736" s="3">
        <v>44847.320613425924</v>
      </c>
      <c r="H736" s="3">
        <v>44906</v>
      </c>
      <c r="I736" s="37" t="s">
        <v>1671</v>
      </c>
      <c r="J736" s="37"/>
      <c r="K736" s="3">
        <v>44902</v>
      </c>
      <c r="L736" s="4">
        <v>3750</v>
      </c>
      <c r="M736" s="5">
        <v>59</v>
      </c>
      <c r="N736" s="5">
        <f t="shared" si="33"/>
        <v>51</v>
      </c>
      <c r="O736" s="5">
        <f t="shared" si="34"/>
        <v>-8</v>
      </c>
      <c r="P736" s="4">
        <f t="shared" si="35"/>
        <v>-30000</v>
      </c>
    </row>
    <row r="737" spans="1:16" ht="18">
      <c r="A737" s="9" t="s">
        <v>358</v>
      </c>
      <c r="B737" s="1" t="s">
        <v>359</v>
      </c>
      <c r="C737" s="2" t="s">
        <v>1672</v>
      </c>
      <c r="D737" s="3">
        <v>44872</v>
      </c>
      <c r="E737" s="4">
        <v>4209</v>
      </c>
      <c r="F737" s="3">
        <v>44880</v>
      </c>
      <c r="G737" s="3">
        <v>44879.352465277778</v>
      </c>
      <c r="H737" s="3">
        <v>44937</v>
      </c>
      <c r="I737" s="37" t="s">
        <v>1673</v>
      </c>
      <c r="J737" s="37"/>
      <c r="K737" s="3">
        <v>44908</v>
      </c>
      <c r="L737" s="4">
        <v>3450</v>
      </c>
      <c r="M737" s="5">
        <v>58</v>
      </c>
      <c r="N737" s="5">
        <f t="shared" si="33"/>
        <v>28</v>
      </c>
      <c r="O737" s="5">
        <f t="shared" si="34"/>
        <v>-30</v>
      </c>
      <c r="P737" s="4">
        <f t="shared" si="35"/>
        <v>-103500</v>
      </c>
    </row>
    <row r="738" spans="1:16" ht="27">
      <c r="A738" s="9" t="s">
        <v>409</v>
      </c>
      <c r="B738" s="1" t="s">
        <v>410</v>
      </c>
      <c r="C738" s="2" t="s">
        <v>1674</v>
      </c>
      <c r="D738" s="3">
        <v>44865</v>
      </c>
      <c r="E738" s="4">
        <v>3977.69</v>
      </c>
      <c r="F738" s="3">
        <v>44869</v>
      </c>
      <c r="G738" s="3">
        <v>44867.306979166664</v>
      </c>
      <c r="H738" s="3">
        <v>44925</v>
      </c>
      <c r="I738" s="37" t="s">
        <v>1675</v>
      </c>
      <c r="J738" s="37"/>
      <c r="K738" s="3">
        <v>44909</v>
      </c>
      <c r="L738" s="4">
        <v>3260.4</v>
      </c>
      <c r="M738" s="5">
        <v>58</v>
      </c>
      <c r="N738" s="5">
        <f t="shared" si="33"/>
        <v>40</v>
      </c>
      <c r="O738" s="5">
        <f t="shared" si="34"/>
        <v>-18</v>
      </c>
      <c r="P738" s="4">
        <f t="shared" si="35"/>
        <v>-58687.200000000004</v>
      </c>
    </row>
    <row r="739" spans="1:16">
      <c r="A739" s="9" t="s">
        <v>310</v>
      </c>
      <c r="B739" s="1" t="s">
        <v>311</v>
      </c>
      <c r="C739" s="2" t="s">
        <v>1676</v>
      </c>
      <c r="D739" s="3">
        <v>44809</v>
      </c>
      <c r="E739" s="4">
        <v>20500</v>
      </c>
      <c r="F739" s="3">
        <v>44813</v>
      </c>
      <c r="G739" s="3">
        <v>44812.322916666664</v>
      </c>
      <c r="H739" s="3">
        <v>44871</v>
      </c>
      <c r="I739" s="37" t="s">
        <v>1677</v>
      </c>
      <c r="J739" s="37"/>
      <c r="K739" s="3">
        <v>44846</v>
      </c>
      <c r="L739" s="4">
        <v>16803.28</v>
      </c>
      <c r="M739" s="5">
        <v>59</v>
      </c>
      <c r="N739" s="5">
        <f t="shared" si="33"/>
        <v>33</v>
      </c>
      <c r="O739" s="5">
        <f t="shared" si="34"/>
        <v>-26</v>
      </c>
      <c r="P739" s="4">
        <f t="shared" si="35"/>
        <v>-436885.27999999997</v>
      </c>
    </row>
    <row r="740" spans="1:16" ht="18">
      <c r="A740" s="9" t="s">
        <v>219</v>
      </c>
      <c r="B740" s="1" t="s">
        <v>220</v>
      </c>
      <c r="C740" s="2" t="s">
        <v>1678</v>
      </c>
      <c r="D740" s="3">
        <v>44834</v>
      </c>
      <c r="E740" s="4">
        <v>1245.01</v>
      </c>
      <c r="F740" s="3">
        <v>44839</v>
      </c>
      <c r="G740" s="3">
        <v>44839.300046296295</v>
      </c>
      <c r="H740" s="3">
        <v>44898</v>
      </c>
      <c r="I740" s="37" t="s">
        <v>1679</v>
      </c>
      <c r="J740" s="37"/>
      <c r="K740" s="3">
        <v>44867</v>
      </c>
      <c r="L740" s="4">
        <v>1020.5</v>
      </c>
      <c r="M740" s="5">
        <v>59</v>
      </c>
      <c r="N740" s="5">
        <f t="shared" si="33"/>
        <v>28</v>
      </c>
      <c r="O740" s="5">
        <f t="shared" si="34"/>
        <v>-31</v>
      </c>
      <c r="P740" s="4">
        <f t="shared" si="35"/>
        <v>-31635.5</v>
      </c>
    </row>
    <row r="741" spans="1:16" ht="27">
      <c r="A741" s="9" t="s">
        <v>1680</v>
      </c>
      <c r="B741" s="1" t="s">
        <v>1681</v>
      </c>
      <c r="C741" s="2" t="s">
        <v>479</v>
      </c>
      <c r="D741" s="3">
        <v>44862</v>
      </c>
      <c r="E741" s="4">
        <v>2400</v>
      </c>
      <c r="F741" s="3">
        <v>44874</v>
      </c>
      <c r="G741" s="3">
        <v>44867.306296296294</v>
      </c>
      <c r="H741" s="3">
        <v>44922</v>
      </c>
      <c r="I741" s="37" t="s">
        <v>1682</v>
      </c>
      <c r="J741" s="37"/>
      <c r="K741" s="3">
        <v>44875</v>
      </c>
      <c r="L741" s="4">
        <v>2400</v>
      </c>
      <c r="M741" s="5">
        <v>55</v>
      </c>
      <c r="N741" s="5">
        <f t="shared" si="33"/>
        <v>1</v>
      </c>
      <c r="O741" s="5">
        <f t="shared" si="34"/>
        <v>-54</v>
      </c>
      <c r="P741" s="4">
        <f t="shared" si="35"/>
        <v>-129600</v>
      </c>
    </row>
    <row r="742" spans="1:16" ht="18">
      <c r="A742" s="9" t="s">
        <v>94</v>
      </c>
      <c r="B742" s="1" t="s">
        <v>95</v>
      </c>
      <c r="C742" s="2" t="s">
        <v>386</v>
      </c>
      <c r="D742" s="3">
        <v>44870</v>
      </c>
      <c r="E742" s="4">
        <v>3066.67</v>
      </c>
      <c r="F742" s="3">
        <v>44873</v>
      </c>
      <c r="G742" s="3">
        <v>44873.486898148149</v>
      </c>
      <c r="H742" s="3">
        <v>44930</v>
      </c>
      <c r="I742" s="37" t="s">
        <v>1683</v>
      </c>
      <c r="J742" s="37"/>
      <c r="K742" s="3">
        <v>44880</v>
      </c>
      <c r="L742" s="4">
        <v>3066.67</v>
      </c>
      <c r="M742" s="5">
        <v>57</v>
      </c>
      <c r="N742" s="5">
        <f t="shared" si="33"/>
        <v>7</v>
      </c>
      <c r="O742" s="5">
        <f t="shared" si="34"/>
        <v>-50</v>
      </c>
      <c r="P742" s="4">
        <f t="shared" si="35"/>
        <v>-153333.5</v>
      </c>
    </row>
    <row r="743" spans="1:16" ht="18">
      <c r="A743" s="9" t="s">
        <v>212</v>
      </c>
      <c r="B743" s="1" t="s">
        <v>213</v>
      </c>
      <c r="C743" s="2" t="s">
        <v>318</v>
      </c>
      <c r="D743" s="3">
        <v>44880</v>
      </c>
      <c r="E743" s="4">
        <v>2500</v>
      </c>
      <c r="F743" s="3">
        <v>44881</v>
      </c>
      <c r="G743" s="3">
        <v>44881.353877314818</v>
      </c>
      <c r="H743" s="3">
        <v>44940</v>
      </c>
      <c r="I743" s="37" t="s">
        <v>1684</v>
      </c>
      <c r="J743" s="37"/>
      <c r="K743" s="3">
        <v>44887</v>
      </c>
      <c r="L743" s="4">
        <v>2500</v>
      </c>
      <c r="M743" s="5">
        <v>59</v>
      </c>
      <c r="N743" s="5">
        <f t="shared" si="33"/>
        <v>6</v>
      </c>
      <c r="O743" s="5">
        <f t="shared" si="34"/>
        <v>-53</v>
      </c>
      <c r="P743" s="4">
        <f t="shared" si="35"/>
        <v>-132500</v>
      </c>
    </row>
    <row r="744" spans="1:16" ht="27">
      <c r="A744" s="9" t="s">
        <v>270</v>
      </c>
      <c r="B744" s="1" t="s">
        <v>271</v>
      </c>
      <c r="C744" s="2" t="s">
        <v>1685</v>
      </c>
      <c r="D744" s="3">
        <v>44882</v>
      </c>
      <c r="E744" s="4">
        <v>8371.52</v>
      </c>
      <c r="F744" s="3">
        <v>44886</v>
      </c>
      <c r="G744" s="3">
        <v>44883.483136574076</v>
      </c>
      <c r="H744" s="3">
        <v>44943</v>
      </c>
      <c r="I744" s="37" t="s">
        <v>1686</v>
      </c>
      <c r="J744" s="37"/>
      <c r="K744" s="3">
        <v>44902</v>
      </c>
      <c r="L744" s="4">
        <v>6861.9</v>
      </c>
      <c r="M744" s="5">
        <v>60</v>
      </c>
      <c r="N744" s="5">
        <f t="shared" si="33"/>
        <v>16</v>
      </c>
      <c r="O744" s="5">
        <f t="shared" si="34"/>
        <v>-44</v>
      </c>
      <c r="P744" s="4">
        <f t="shared" si="35"/>
        <v>-301923.59999999998</v>
      </c>
    </row>
    <row r="745" spans="1:16" ht="27">
      <c r="A745" s="9" t="s">
        <v>270</v>
      </c>
      <c r="B745" s="1" t="s">
        <v>271</v>
      </c>
      <c r="C745" s="2" t="s">
        <v>1687</v>
      </c>
      <c r="D745" s="3">
        <v>44879</v>
      </c>
      <c r="E745" s="4">
        <v>16790.09</v>
      </c>
      <c r="F745" s="3">
        <v>44881</v>
      </c>
      <c r="G745" s="3">
        <v>44881.353784722225</v>
      </c>
      <c r="H745" s="3">
        <v>44940</v>
      </c>
      <c r="I745" s="37" t="s">
        <v>1686</v>
      </c>
      <c r="J745" s="37"/>
      <c r="K745" s="3">
        <v>44902</v>
      </c>
      <c r="L745" s="4">
        <v>13762.37</v>
      </c>
      <c r="M745" s="5">
        <v>59</v>
      </c>
      <c r="N745" s="5">
        <f t="shared" si="33"/>
        <v>21</v>
      </c>
      <c r="O745" s="5">
        <f t="shared" si="34"/>
        <v>-38</v>
      </c>
      <c r="P745" s="4">
        <f t="shared" si="35"/>
        <v>-522970.06000000006</v>
      </c>
    </row>
    <row r="746" spans="1:16" ht="18">
      <c r="A746" s="9" t="s">
        <v>215</v>
      </c>
      <c r="B746" s="1" t="s">
        <v>216</v>
      </c>
      <c r="C746" s="2" t="s">
        <v>1688</v>
      </c>
      <c r="D746" s="3">
        <v>44841</v>
      </c>
      <c r="E746" s="4">
        <v>620.4</v>
      </c>
      <c r="F746" s="3">
        <v>44848</v>
      </c>
      <c r="G746" s="3">
        <v>44846.322523148148</v>
      </c>
      <c r="H746" s="3">
        <v>44905</v>
      </c>
      <c r="I746" s="37" t="s">
        <v>1689</v>
      </c>
      <c r="J746" s="37"/>
      <c r="K746" s="3">
        <v>44915</v>
      </c>
      <c r="L746" s="4">
        <v>564</v>
      </c>
      <c r="M746" s="5">
        <v>59</v>
      </c>
      <c r="N746" s="5">
        <f t="shared" si="33"/>
        <v>67</v>
      </c>
      <c r="O746" s="5">
        <f t="shared" si="34"/>
        <v>8</v>
      </c>
      <c r="P746" s="4">
        <f t="shared" si="35"/>
        <v>4512</v>
      </c>
    </row>
    <row r="747" spans="1:16" ht="18">
      <c r="A747" s="9" t="s">
        <v>215</v>
      </c>
      <c r="B747" s="1" t="s">
        <v>216</v>
      </c>
      <c r="C747" s="2" t="s">
        <v>1690</v>
      </c>
      <c r="D747" s="3">
        <v>44869</v>
      </c>
      <c r="E747" s="4">
        <v>4913.01</v>
      </c>
      <c r="F747" s="3">
        <v>44876</v>
      </c>
      <c r="G747" s="3">
        <v>44876.299097222225</v>
      </c>
      <c r="H747" s="3">
        <v>44936</v>
      </c>
      <c r="I747" s="37" t="s">
        <v>1689</v>
      </c>
      <c r="J747" s="37"/>
      <c r="K747" s="3">
        <v>44915</v>
      </c>
      <c r="L747" s="4">
        <v>4466.37</v>
      </c>
      <c r="M747" s="5">
        <v>60</v>
      </c>
      <c r="N747" s="5">
        <f t="shared" si="33"/>
        <v>39</v>
      </c>
      <c r="O747" s="5">
        <f t="shared" si="34"/>
        <v>-21</v>
      </c>
      <c r="P747" s="4">
        <f t="shared" si="35"/>
        <v>-93793.77</v>
      </c>
    </row>
    <row r="748" spans="1:16" ht="18">
      <c r="A748" s="9" t="s">
        <v>215</v>
      </c>
      <c r="B748" s="1" t="s">
        <v>216</v>
      </c>
      <c r="C748" s="2" t="s">
        <v>1691</v>
      </c>
      <c r="D748" s="3">
        <v>44876</v>
      </c>
      <c r="E748" s="4">
        <v>65.33</v>
      </c>
      <c r="F748" s="3">
        <v>44882</v>
      </c>
      <c r="G748" s="3">
        <v>44881.354444444441</v>
      </c>
      <c r="H748" s="3">
        <v>44940</v>
      </c>
      <c r="I748" s="37" t="s">
        <v>1689</v>
      </c>
      <c r="J748" s="37"/>
      <c r="K748" s="3">
        <v>44915</v>
      </c>
      <c r="L748" s="4">
        <v>59.39</v>
      </c>
      <c r="M748" s="5">
        <v>59</v>
      </c>
      <c r="N748" s="5">
        <f t="shared" si="33"/>
        <v>33</v>
      </c>
      <c r="O748" s="5">
        <f t="shared" si="34"/>
        <v>-26</v>
      </c>
      <c r="P748" s="4">
        <f t="shared" si="35"/>
        <v>-1544.14</v>
      </c>
    </row>
    <row r="749" spans="1:16" ht="18">
      <c r="A749" s="9" t="s">
        <v>215</v>
      </c>
      <c r="B749" s="1" t="s">
        <v>216</v>
      </c>
      <c r="C749" s="2" t="s">
        <v>1692</v>
      </c>
      <c r="D749" s="3">
        <v>44861</v>
      </c>
      <c r="E749" s="4">
        <v>77.63</v>
      </c>
      <c r="F749" s="3">
        <v>44873</v>
      </c>
      <c r="G749" s="3">
        <v>44869.320034722223</v>
      </c>
      <c r="H749" s="3">
        <v>44928</v>
      </c>
      <c r="I749" s="37" t="s">
        <v>1689</v>
      </c>
      <c r="J749" s="37"/>
      <c r="K749" s="3">
        <v>44915</v>
      </c>
      <c r="L749" s="4">
        <v>70.569999999999993</v>
      </c>
      <c r="M749" s="5">
        <v>59</v>
      </c>
      <c r="N749" s="5">
        <f t="shared" si="33"/>
        <v>42</v>
      </c>
      <c r="O749" s="5">
        <f t="shared" si="34"/>
        <v>-17</v>
      </c>
      <c r="P749" s="4">
        <f t="shared" si="35"/>
        <v>-1199.6899999999998</v>
      </c>
    </row>
    <row r="750" spans="1:16" ht="18">
      <c r="A750" s="9" t="s">
        <v>215</v>
      </c>
      <c r="B750" s="1" t="s">
        <v>216</v>
      </c>
      <c r="C750" s="2" t="s">
        <v>1693</v>
      </c>
      <c r="D750" s="3">
        <v>44841</v>
      </c>
      <c r="E750" s="4">
        <v>333.63</v>
      </c>
      <c r="F750" s="3">
        <v>44848</v>
      </c>
      <c r="G750" s="3">
        <v>44846.322662037041</v>
      </c>
      <c r="H750" s="3">
        <v>44905</v>
      </c>
      <c r="I750" s="37" t="s">
        <v>1689</v>
      </c>
      <c r="J750" s="37"/>
      <c r="K750" s="3">
        <v>44915</v>
      </c>
      <c r="L750" s="4">
        <v>303.3</v>
      </c>
      <c r="M750" s="5">
        <v>59</v>
      </c>
      <c r="N750" s="5">
        <f t="shared" si="33"/>
        <v>67</v>
      </c>
      <c r="O750" s="5">
        <f t="shared" si="34"/>
        <v>8</v>
      </c>
      <c r="P750" s="4">
        <f t="shared" si="35"/>
        <v>2426.4</v>
      </c>
    </row>
    <row r="751" spans="1:16" ht="18">
      <c r="A751" s="9" t="s">
        <v>215</v>
      </c>
      <c r="B751" s="1" t="s">
        <v>216</v>
      </c>
      <c r="C751" s="2" t="s">
        <v>1694</v>
      </c>
      <c r="D751" s="3">
        <v>44869</v>
      </c>
      <c r="E751" s="4">
        <v>77.63</v>
      </c>
      <c r="F751" s="3">
        <v>44876</v>
      </c>
      <c r="G751" s="3">
        <v>44876.299120370371</v>
      </c>
      <c r="H751" s="3">
        <v>44936</v>
      </c>
      <c r="I751" s="37" t="s">
        <v>1689</v>
      </c>
      <c r="J751" s="37"/>
      <c r="K751" s="3">
        <v>44915</v>
      </c>
      <c r="L751" s="4">
        <v>70.569999999999993</v>
      </c>
      <c r="M751" s="5">
        <v>60</v>
      </c>
      <c r="N751" s="5">
        <f t="shared" si="33"/>
        <v>39</v>
      </c>
      <c r="O751" s="5">
        <f t="shared" si="34"/>
        <v>-21</v>
      </c>
      <c r="P751" s="4">
        <f t="shared" si="35"/>
        <v>-1481.9699999999998</v>
      </c>
    </row>
    <row r="752" spans="1:16" ht="27">
      <c r="A752" s="9" t="s">
        <v>16</v>
      </c>
      <c r="B752" s="1" t="s">
        <v>1695</v>
      </c>
      <c r="C752" s="2" t="s">
        <v>1696</v>
      </c>
      <c r="D752" s="3">
        <v>44628</v>
      </c>
      <c r="E752" s="4">
        <v>3433.96</v>
      </c>
      <c r="F752" s="3">
        <v>44769</v>
      </c>
      <c r="G752" s="3"/>
      <c r="H752" s="3">
        <v>44688</v>
      </c>
      <c r="I752" s="37" t="s">
        <v>1697</v>
      </c>
      <c r="J752" s="37"/>
      <c r="K752" s="3">
        <v>44853</v>
      </c>
      <c r="L752" s="4">
        <v>3433.96</v>
      </c>
      <c r="M752" s="5">
        <v>60</v>
      </c>
      <c r="N752" s="5">
        <f t="shared" si="33"/>
        <v>84</v>
      </c>
      <c r="O752" s="5">
        <f t="shared" si="34"/>
        <v>24</v>
      </c>
      <c r="P752" s="4">
        <f t="shared" si="35"/>
        <v>82415.040000000008</v>
      </c>
    </row>
    <row r="753" spans="1:16" ht="27">
      <c r="A753" s="9" t="s">
        <v>16</v>
      </c>
      <c r="B753" s="1" t="s">
        <v>1695</v>
      </c>
      <c r="C753" s="2" t="s">
        <v>1698</v>
      </c>
      <c r="D753" s="3">
        <v>44851</v>
      </c>
      <c r="E753" s="4">
        <v>1570.54</v>
      </c>
      <c r="F753" s="3">
        <v>44853</v>
      </c>
      <c r="G753" s="3"/>
      <c r="H753" s="3">
        <v>44911</v>
      </c>
      <c r="I753" s="37" t="s">
        <v>1697</v>
      </c>
      <c r="J753" s="37"/>
      <c r="K753" s="3">
        <v>44853</v>
      </c>
      <c r="L753" s="4">
        <v>1570.54</v>
      </c>
      <c r="M753" s="5">
        <v>60</v>
      </c>
      <c r="N753" s="5">
        <f t="shared" si="33"/>
        <v>0</v>
      </c>
      <c r="O753" s="5">
        <f t="shared" si="34"/>
        <v>-60</v>
      </c>
      <c r="P753" s="4">
        <f t="shared" si="35"/>
        <v>-94232.4</v>
      </c>
    </row>
    <row r="754" spans="1:16" ht="18">
      <c r="A754" s="9" t="s">
        <v>328</v>
      </c>
      <c r="B754" s="1" t="s">
        <v>329</v>
      </c>
      <c r="C754" s="2" t="s">
        <v>1699</v>
      </c>
      <c r="D754" s="3">
        <v>44777</v>
      </c>
      <c r="E754" s="4">
        <v>24375.599999999999</v>
      </c>
      <c r="F754" s="3">
        <v>44778</v>
      </c>
      <c r="G754" s="3">
        <v>44778.312638888892</v>
      </c>
      <c r="H754" s="3">
        <v>44837</v>
      </c>
      <c r="I754" s="37" t="s">
        <v>1700</v>
      </c>
      <c r="J754" s="37"/>
      <c r="K754" s="3">
        <v>44853</v>
      </c>
      <c r="L754" s="4">
        <v>19980</v>
      </c>
      <c r="M754" s="5">
        <v>59</v>
      </c>
      <c r="N754" s="5">
        <f t="shared" si="33"/>
        <v>75</v>
      </c>
      <c r="O754" s="5">
        <f t="shared" si="34"/>
        <v>16</v>
      </c>
      <c r="P754" s="4">
        <f t="shared" si="35"/>
        <v>319680</v>
      </c>
    </row>
    <row r="755" spans="1:16" ht="27">
      <c r="A755" s="9" t="s">
        <v>1701</v>
      </c>
      <c r="B755" s="1" t="s">
        <v>1702</v>
      </c>
      <c r="C755" s="2" t="s">
        <v>123</v>
      </c>
      <c r="D755" s="3">
        <v>44608</v>
      </c>
      <c r="E755" s="4">
        <v>632.45000000000005</v>
      </c>
      <c r="F755" s="3">
        <v>44614</v>
      </c>
      <c r="G755" s="3">
        <v>44609.332268518519</v>
      </c>
      <c r="H755" s="3">
        <v>44668</v>
      </c>
      <c r="I755" s="37" t="s">
        <v>1703</v>
      </c>
      <c r="J755" s="37"/>
      <c r="K755" s="3">
        <v>44858</v>
      </c>
      <c r="L755" s="4">
        <v>518.4</v>
      </c>
      <c r="M755" s="5">
        <v>59</v>
      </c>
      <c r="N755" s="5">
        <f t="shared" si="33"/>
        <v>244</v>
      </c>
      <c r="O755" s="5">
        <f t="shared" si="34"/>
        <v>185</v>
      </c>
      <c r="P755" s="4">
        <f t="shared" si="35"/>
        <v>95904</v>
      </c>
    </row>
    <row r="756" spans="1:16" ht="27">
      <c r="A756" s="9" t="s">
        <v>389</v>
      </c>
      <c r="B756" s="1" t="s">
        <v>390</v>
      </c>
      <c r="C756" s="2" t="s">
        <v>318</v>
      </c>
      <c r="D756" s="3">
        <v>44872</v>
      </c>
      <c r="E756" s="4">
        <v>2500</v>
      </c>
      <c r="F756" s="3">
        <v>44873</v>
      </c>
      <c r="G756" s="3">
        <v>44873.487280092595</v>
      </c>
      <c r="H756" s="3">
        <v>44932</v>
      </c>
      <c r="I756" s="37" t="s">
        <v>1704</v>
      </c>
      <c r="J756" s="37"/>
      <c r="K756" s="3">
        <v>44879</v>
      </c>
      <c r="L756" s="4">
        <v>2500</v>
      </c>
      <c r="M756" s="5">
        <v>59</v>
      </c>
      <c r="N756" s="5">
        <f t="shared" si="33"/>
        <v>6</v>
      </c>
      <c r="O756" s="5">
        <f t="shared" si="34"/>
        <v>-53</v>
      </c>
      <c r="P756" s="4">
        <f t="shared" si="35"/>
        <v>-132500</v>
      </c>
    </row>
    <row r="757" spans="1:16" ht="27">
      <c r="A757" s="9" t="s">
        <v>816</v>
      </c>
      <c r="B757" s="1" t="s">
        <v>817</v>
      </c>
      <c r="C757" s="2" t="s">
        <v>1705</v>
      </c>
      <c r="D757" s="3">
        <v>44883</v>
      </c>
      <c r="E757" s="4">
        <v>715.94</v>
      </c>
      <c r="F757" s="3">
        <v>44887</v>
      </c>
      <c r="G757" s="3">
        <v>44886.341458333336</v>
      </c>
      <c r="H757" s="3">
        <v>44943</v>
      </c>
      <c r="I757" s="37" t="s">
        <v>1706</v>
      </c>
      <c r="J757" s="37"/>
      <c r="K757" s="3">
        <v>44911</v>
      </c>
      <c r="L757" s="4">
        <v>586.84</v>
      </c>
      <c r="M757" s="5">
        <v>57</v>
      </c>
      <c r="N757" s="5">
        <f t="shared" si="33"/>
        <v>24</v>
      </c>
      <c r="O757" s="5">
        <f t="shared" si="34"/>
        <v>-33</v>
      </c>
      <c r="P757" s="4">
        <f t="shared" si="35"/>
        <v>-19365.72</v>
      </c>
    </row>
    <row r="758" spans="1:16" ht="36">
      <c r="A758" s="9" t="s">
        <v>709</v>
      </c>
      <c r="B758" s="1" t="s">
        <v>710</v>
      </c>
      <c r="C758" s="2" t="s">
        <v>1707</v>
      </c>
      <c r="D758" s="3">
        <v>44757</v>
      </c>
      <c r="E758" s="4">
        <v>8834.7800000000007</v>
      </c>
      <c r="F758" s="3">
        <v>44761</v>
      </c>
      <c r="G758" s="3">
        <v>44760.396643518521</v>
      </c>
      <c r="H758" s="3">
        <v>44817</v>
      </c>
      <c r="I758" s="37" t="s">
        <v>1708</v>
      </c>
      <c r="J758" s="37"/>
      <c r="K758" s="3">
        <v>44887</v>
      </c>
      <c r="L758" s="4">
        <v>7241.62</v>
      </c>
      <c r="M758" s="5">
        <v>57</v>
      </c>
      <c r="N758" s="5">
        <f t="shared" si="33"/>
        <v>126</v>
      </c>
      <c r="O758" s="5">
        <f t="shared" si="34"/>
        <v>69</v>
      </c>
      <c r="P758" s="4">
        <f t="shared" si="35"/>
        <v>499671.77999999997</v>
      </c>
    </row>
    <row r="759" spans="1:16" ht="36">
      <c r="A759" s="9" t="s">
        <v>709</v>
      </c>
      <c r="B759" s="1" t="s">
        <v>710</v>
      </c>
      <c r="C759" s="2" t="s">
        <v>1709</v>
      </c>
      <c r="D759" s="3">
        <v>44694</v>
      </c>
      <c r="E759" s="4">
        <v>8151.7</v>
      </c>
      <c r="F759" s="3">
        <v>44704</v>
      </c>
      <c r="G759" s="3">
        <v>44697.317696759259</v>
      </c>
      <c r="H759" s="3">
        <v>44754</v>
      </c>
      <c r="I759" s="37" t="s">
        <v>1708</v>
      </c>
      <c r="J759" s="37"/>
      <c r="K759" s="3">
        <v>44887</v>
      </c>
      <c r="L759" s="4">
        <v>6681.72</v>
      </c>
      <c r="M759" s="5">
        <v>57</v>
      </c>
      <c r="N759" s="5">
        <f t="shared" si="33"/>
        <v>183</v>
      </c>
      <c r="O759" s="5">
        <f t="shared" si="34"/>
        <v>126</v>
      </c>
      <c r="P759" s="4">
        <f t="shared" si="35"/>
        <v>841896.72000000009</v>
      </c>
    </row>
    <row r="760" spans="1:16" ht="27">
      <c r="A760" s="9" t="s">
        <v>727</v>
      </c>
      <c r="B760" s="1" t="s">
        <v>728</v>
      </c>
      <c r="C760" s="2" t="s">
        <v>1710</v>
      </c>
      <c r="D760" s="3">
        <v>44740</v>
      </c>
      <c r="E760" s="4">
        <v>6745.38</v>
      </c>
      <c r="F760" s="3">
        <v>44749</v>
      </c>
      <c r="G760" s="3">
        <v>44742.322708333333</v>
      </c>
      <c r="H760" s="3">
        <v>44800</v>
      </c>
      <c r="I760" s="37" t="s">
        <v>1711</v>
      </c>
      <c r="J760" s="37"/>
      <c r="K760" s="3">
        <v>44887</v>
      </c>
      <c r="L760" s="4">
        <v>5529</v>
      </c>
      <c r="M760" s="5">
        <v>58</v>
      </c>
      <c r="N760" s="5">
        <f t="shared" si="33"/>
        <v>138</v>
      </c>
      <c r="O760" s="5">
        <f t="shared" si="34"/>
        <v>80</v>
      </c>
      <c r="P760" s="4">
        <f t="shared" si="35"/>
        <v>442320</v>
      </c>
    </row>
    <row r="761" spans="1:16" ht="18">
      <c r="A761" s="9" t="s">
        <v>658</v>
      </c>
      <c r="B761" s="1" t="s">
        <v>659</v>
      </c>
      <c r="C761" s="2" t="s">
        <v>1712</v>
      </c>
      <c r="D761" s="3">
        <v>44854</v>
      </c>
      <c r="E761" s="4">
        <v>9.8000000000000007</v>
      </c>
      <c r="F761" s="3">
        <v>44859</v>
      </c>
      <c r="G761" s="3">
        <v>44858.298958333333</v>
      </c>
      <c r="H761" s="3">
        <v>44915</v>
      </c>
      <c r="I761" s="37" t="s">
        <v>1713</v>
      </c>
      <c r="J761" s="37"/>
      <c r="K761" s="3">
        <v>44887</v>
      </c>
      <c r="L761" s="4">
        <v>8.91</v>
      </c>
      <c r="M761" s="5">
        <v>57</v>
      </c>
      <c r="N761" s="5">
        <f t="shared" si="33"/>
        <v>28</v>
      </c>
      <c r="O761" s="5">
        <f t="shared" si="34"/>
        <v>-29</v>
      </c>
      <c r="P761" s="4">
        <f t="shared" si="35"/>
        <v>-258.39</v>
      </c>
    </row>
    <row r="762" spans="1:16" ht="18">
      <c r="A762" s="9" t="s">
        <v>658</v>
      </c>
      <c r="B762" s="1" t="s">
        <v>659</v>
      </c>
      <c r="C762" s="2" t="s">
        <v>1714</v>
      </c>
      <c r="D762" s="3">
        <v>44705</v>
      </c>
      <c r="E762" s="4">
        <v>2.75</v>
      </c>
      <c r="F762" s="3">
        <v>44711</v>
      </c>
      <c r="G762" s="3">
        <v>44707.3591087963</v>
      </c>
      <c r="H762" s="3">
        <v>44766</v>
      </c>
      <c r="I762" s="37" t="s">
        <v>1713</v>
      </c>
      <c r="J762" s="37"/>
      <c r="K762" s="3">
        <v>44887</v>
      </c>
      <c r="L762" s="4">
        <v>2.5</v>
      </c>
      <c r="M762" s="5">
        <v>59</v>
      </c>
      <c r="N762" s="5">
        <f t="shared" si="33"/>
        <v>176</v>
      </c>
      <c r="O762" s="5">
        <f t="shared" si="34"/>
        <v>117</v>
      </c>
      <c r="P762" s="4">
        <f t="shared" si="35"/>
        <v>292.5</v>
      </c>
    </row>
    <row r="763" spans="1:16" ht="18">
      <c r="A763" s="9" t="s">
        <v>658</v>
      </c>
      <c r="B763" s="1" t="s">
        <v>659</v>
      </c>
      <c r="C763" s="2" t="s">
        <v>1715</v>
      </c>
      <c r="D763" s="3">
        <v>44831</v>
      </c>
      <c r="E763" s="4">
        <v>6.53</v>
      </c>
      <c r="F763" s="3">
        <v>44832</v>
      </c>
      <c r="G763" s="3">
        <v>44832.30133101852</v>
      </c>
      <c r="H763" s="3">
        <v>44892</v>
      </c>
      <c r="I763" s="37" t="s">
        <v>1713</v>
      </c>
      <c r="J763" s="37"/>
      <c r="K763" s="3">
        <v>44887</v>
      </c>
      <c r="L763" s="4">
        <v>5.94</v>
      </c>
      <c r="M763" s="5">
        <v>60</v>
      </c>
      <c r="N763" s="5">
        <f t="shared" si="33"/>
        <v>55</v>
      </c>
      <c r="O763" s="5">
        <f t="shared" si="34"/>
        <v>-5</v>
      </c>
      <c r="P763" s="4">
        <f t="shared" si="35"/>
        <v>-29.700000000000003</v>
      </c>
    </row>
    <row r="764" spans="1:16" ht="27">
      <c r="A764" s="9" t="s">
        <v>612</v>
      </c>
      <c r="B764" s="1" t="s">
        <v>613</v>
      </c>
      <c r="C764" s="2" t="s">
        <v>1716</v>
      </c>
      <c r="D764" s="3">
        <v>44881</v>
      </c>
      <c r="E764" s="4">
        <v>450.55</v>
      </c>
      <c r="F764" s="3">
        <v>44887</v>
      </c>
      <c r="G764" s="3">
        <v>44886.341099537036</v>
      </c>
      <c r="H764" s="3">
        <v>44943</v>
      </c>
      <c r="I764" s="37" t="s">
        <v>1717</v>
      </c>
      <c r="J764" s="37"/>
      <c r="K764" s="3">
        <v>44915</v>
      </c>
      <c r="L764" s="4">
        <v>409.59</v>
      </c>
      <c r="M764" s="5">
        <v>57</v>
      </c>
      <c r="N764" s="5">
        <f t="shared" si="33"/>
        <v>28</v>
      </c>
      <c r="O764" s="5">
        <f t="shared" si="34"/>
        <v>-29</v>
      </c>
      <c r="P764" s="4">
        <f t="shared" si="35"/>
        <v>-11878.109999999999</v>
      </c>
    </row>
    <row r="765" spans="1:16" ht="54">
      <c r="A765" s="9" t="s">
        <v>20</v>
      </c>
      <c r="B765" s="1" t="s">
        <v>21</v>
      </c>
      <c r="C765" s="2" t="s">
        <v>1718</v>
      </c>
      <c r="D765" s="3">
        <v>44730</v>
      </c>
      <c r="E765" s="4">
        <v>533.15</v>
      </c>
      <c r="F765" s="3">
        <v>44734</v>
      </c>
      <c r="G765" s="3">
        <v>44732.432256944441</v>
      </c>
      <c r="H765" s="3">
        <v>44792</v>
      </c>
      <c r="I765" s="37" t="s">
        <v>1719</v>
      </c>
      <c r="J765" s="37"/>
      <c r="K765" s="3">
        <v>44861</v>
      </c>
      <c r="L765" s="4">
        <v>437.01</v>
      </c>
      <c r="M765" s="5">
        <v>60</v>
      </c>
      <c r="N765" s="5">
        <f t="shared" si="33"/>
        <v>127</v>
      </c>
      <c r="O765" s="5">
        <f t="shared" si="34"/>
        <v>67</v>
      </c>
      <c r="P765" s="4">
        <f t="shared" si="35"/>
        <v>29279.67</v>
      </c>
    </row>
    <row r="766" spans="1:16" ht="54">
      <c r="A766" s="9" t="s">
        <v>20</v>
      </c>
      <c r="B766" s="1" t="s">
        <v>21</v>
      </c>
      <c r="C766" s="2" t="s">
        <v>1720</v>
      </c>
      <c r="D766" s="3">
        <v>44706</v>
      </c>
      <c r="E766" s="4">
        <v>162.27000000000001</v>
      </c>
      <c r="F766" s="3">
        <v>44712</v>
      </c>
      <c r="G766" s="3">
        <v>44707.36005787037</v>
      </c>
      <c r="H766" s="3">
        <v>44767</v>
      </c>
      <c r="I766" s="37" t="s">
        <v>1719</v>
      </c>
      <c r="J766" s="37"/>
      <c r="K766" s="3">
        <v>44861</v>
      </c>
      <c r="L766" s="4">
        <v>133.01</v>
      </c>
      <c r="M766" s="5">
        <v>60</v>
      </c>
      <c r="N766" s="5">
        <f t="shared" si="33"/>
        <v>149</v>
      </c>
      <c r="O766" s="5">
        <f t="shared" si="34"/>
        <v>89</v>
      </c>
      <c r="P766" s="4">
        <f t="shared" si="35"/>
        <v>11837.89</v>
      </c>
    </row>
    <row r="767" spans="1:16" ht="27">
      <c r="A767" s="9" t="s">
        <v>833</v>
      </c>
      <c r="B767" s="1" t="s">
        <v>834</v>
      </c>
      <c r="C767" s="2" t="s">
        <v>1721</v>
      </c>
      <c r="D767" s="3">
        <v>44834</v>
      </c>
      <c r="E767" s="4">
        <v>12047.38</v>
      </c>
      <c r="F767" s="3">
        <v>44837</v>
      </c>
      <c r="G767" s="3">
        <v>44837.302349537036</v>
      </c>
      <c r="H767" s="3">
        <v>44895</v>
      </c>
      <c r="I767" s="37" t="s">
        <v>1722</v>
      </c>
      <c r="J767" s="37"/>
      <c r="K767" s="3">
        <v>44872</v>
      </c>
      <c r="L767" s="4">
        <v>9874.9</v>
      </c>
      <c r="M767" s="5">
        <v>58</v>
      </c>
      <c r="N767" s="5">
        <f t="shared" si="33"/>
        <v>35</v>
      </c>
      <c r="O767" s="5">
        <f t="shared" si="34"/>
        <v>-23</v>
      </c>
      <c r="P767" s="4">
        <f t="shared" si="35"/>
        <v>-227122.69999999998</v>
      </c>
    </row>
    <row r="768" spans="1:16" ht="27">
      <c r="A768" s="9" t="s">
        <v>833</v>
      </c>
      <c r="B768" s="1" t="s">
        <v>834</v>
      </c>
      <c r="C768" s="2" t="s">
        <v>1723</v>
      </c>
      <c r="D768" s="3">
        <v>44834</v>
      </c>
      <c r="E768" s="4">
        <v>11023.01</v>
      </c>
      <c r="F768" s="3">
        <v>44837</v>
      </c>
      <c r="G768" s="3">
        <v>44837.302372685182</v>
      </c>
      <c r="H768" s="3">
        <v>44895</v>
      </c>
      <c r="I768" s="37" t="s">
        <v>1722</v>
      </c>
      <c r="J768" s="37"/>
      <c r="K768" s="3">
        <v>44872</v>
      </c>
      <c r="L768" s="4">
        <v>9035.25</v>
      </c>
      <c r="M768" s="5">
        <v>58</v>
      </c>
      <c r="N768" s="5">
        <f t="shared" si="33"/>
        <v>35</v>
      </c>
      <c r="O768" s="5">
        <f t="shared" si="34"/>
        <v>-23</v>
      </c>
      <c r="P768" s="4">
        <f t="shared" si="35"/>
        <v>-207810.75</v>
      </c>
    </row>
    <row r="769" spans="1:16" ht="18">
      <c r="A769" s="9" t="s">
        <v>1724</v>
      </c>
      <c r="B769" s="1" t="s">
        <v>1725</v>
      </c>
      <c r="C769" s="2" t="s">
        <v>492</v>
      </c>
      <c r="D769" s="3">
        <v>44889</v>
      </c>
      <c r="E769" s="4">
        <v>1471.98</v>
      </c>
      <c r="F769" s="3">
        <v>44893</v>
      </c>
      <c r="G769" s="3">
        <v>44890.404756944445</v>
      </c>
      <c r="H769" s="3">
        <v>44949</v>
      </c>
      <c r="I769" s="37" t="s">
        <v>1726</v>
      </c>
      <c r="J769" s="37"/>
      <c r="K769" s="3">
        <v>44900</v>
      </c>
      <c r="L769" s="4">
        <v>1471.98</v>
      </c>
      <c r="M769" s="5">
        <v>59</v>
      </c>
      <c r="N769" s="5">
        <f t="shared" si="33"/>
        <v>7</v>
      </c>
      <c r="O769" s="5">
        <f t="shared" si="34"/>
        <v>-52</v>
      </c>
      <c r="P769" s="4">
        <f t="shared" si="35"/>
        <v>-76542.960000000006</v>
      </c>
    </row>
    <row r="770" spans="1:16" ht="18">
      <c r="A770" s="9" t="s">
        <v>387</v>
      </c>
      <c r="B770" s="1" t="s">
        <v>388</v>
      </c>
      <c r="C770" s="2" t="s">
        <v>122</v>
      </c>
      <c r="D770" s="3">
        <v>44896</v>
      </c>
      <c r="E770" s="4">
        <v>3500.64</v>
      </c>
      <c r="F770" s="3">
        <v>44900</v>
      </c>
      <c r="G770" s="3">
        <v>44900.364224537036</v>
      </c>
      <c r="H770" s="3">
        <v>44957</v>
      </c>
      <c r="I770" s="37" t="s">
        <v>1727</v>
      </c>
      <c r="J770" s="37"/>
      <c r="K770" s="3">
        <v>44900</v>
      </c>
      <c r="L770" s="4">
        <v>3500.64</v>
      </c>
      <c r="M770" s="5">
        <v>57</v>
      </c>
      <c r="N770" s="5">
        <f t="shared" si="33"/>
        <v>0</v>
      </c>
      <c r="O770" s="5">
        <f t="shared" si="34"/>
        <v>-57</v>
      </c>
      <c r="P770" s="4">
        <f t="shared" si="35"/>
        <v>-199536.47999999998</v>
      </c>
    </row>
    <row r="771" spans="1:16" ht="36">
      <c r="A771" s="9" t="s">
        <v>1728</v>
      </c>
      <c r="B771" s="1" t="s">
        <v>1729</v>
      </c>
      <c r="C771" s="2" t="s">
        <v>1730</v>
      </c>
      <c r="D771" s="3">
        <v>44882</v>
      </c>
      <c r="E771" s="4">
        <v>4044.93</v>
      </c>
      <c r="F771" s="3">
        <v>44889</v>
      </c>
      <c r="G771" s="3">
        <v>44888.345729166664</v>
      </c>
      <c r="H771" s="3">
        <v>44947</v>
      </c>
      <c r="I771" s="37" t="s">
        <v>1731</v>
      </c>
      <c r="J771" s="37"/>
      <c r="K771" s="3">
        <v>44911</v>
      </c>
      <c r="L771" s="4">
        <v>3315.52</v>
      </c>
      <c r="M771" s="5">
        <v>59</v>
      </c>
      <c r="N771" s="5">
        <f t="shared" si="33"/>
        <v>22</v>
      </c>
      <c r="O771" s="5">
        <f t="shared" si="34"/>
        <v>-37</v>
      </c>
      <c r="P771" s="4">
        <f t="shared" si="35"/>
        <v>-122674.24000000001</v>
      </c>
    </row>
    <row r="772" spans="1:16" ht="18">
      <c r="A772" s="9" t="s">
        <v>1510</v>
      </c>
      <c r="B772" s="1" t="s">
        <v>1511</v>
      </c>
      <c r="C772" s="2" t="s">
        <v>1732</v>
      </c>
      <c r="D772" s="3">
        <v>44816</v>
      </c>
      <c r="E772" s="4">
        <v>2000</v>
      </c>
      <c r="F772" s="3">
        <v>44817</v>
      </c>
      <c r="G772" s="3">
        <v>44817.306238425925</v>
      </c>
      <c r="H772" s="3">
        <v>44876</v>
      </c>
      <c r="I772" s="37" t="s">
        <v>1733</v>
      </c>
      <c r="J772" s="37"/>
      <c r="K772" s="3">
        <v>44860</v>
      </c>
      <c r="L772" s="4">
        <v>2000</v>
      </c>
      <c r="M772" s="5">
        <v>59</v>
      </c>
      <c r="N772" s="5">
        <f t="shared" ref="N772:N803" si="36">+K772-F772</f>
        <v>43</v>
      </c>
      <c r="O772" s="5">
        <f t="shared" ref="O772:O804" si="37">+N772-M772</f>
        <v>-16</v>
      </c>
      <c r="P772" s="4">
        <f t="shared" ref="P772:P803" si="38">+L772*O772</f>
        <v>-32000</v>
      </c>
    </row>
    <row r="773" spans="1:16" ht="18">
      <c r="A773" s="9" t="s">
        <v>413</v>
      </c>
      <c r="B773" s="1" t="s">
        <v>414</v>
      </c>
      <c r="C773" s="2" t="s">
        <v>482</v>
      </c>
      <c r="D773" s="3">
        <v>44854</v>
      </c>
      <c r="E773" s="4">
        <v>2400</v>
      </c>
      <c r="F773" s="3">
        <v>44859</v>
      </c>
      <c r="G773" s="3">
        <v>44859.298738425925</v>
      </c>
      <c r="H773" s="3">
        <v>44918</v>
      </c>
      <c r="I773" s="37" t="s">
        <v>1734</v>
      </c>
      <c r="J773" s="37"/>
      <c r="K773" s="3">
        <v>44862</v>
      </c>
      <c r="L773" s="4">
        <v>2400</v>
      </c>
      <c r="M773" s="5">
        <v>59</v>
      </c>
      <c r="N773" s="5">
        <f t="shared" si="36"/>
        <v>3</v>
      </c>
      <c r="O773" s="5">
        <f t="shared" si="37"/>
        <v>-56</v>
      </c>
      <c r="P773" s="4">
        <f t="shared" si="38"/>
        <v>-134400</v>
      </c>
    </row>
    <row r="774" spans="1:16" ht="18">
      <c r="A774" s="9" t="s">
        <v>413</v>
      </c>
      <c r="B774" s="1" t="s">
        <v>414</v>
      </c>
      <c r="C774" s="2" t="s">
        <v>381</v>
      </c>
      <c r="D774" s="3">
        <v>44851</v>
      </c>
      <c r="E774" s="4">
        <v>2400</v>
      </c>
      <c r="F774" s="3">
        <v>44860</v>
      </c>
      <c r="G774" s="3">
        <v>44860.3</v>
      </c>
      <c r="H774" s="3">
        <v>44919</v>
      </c>
      <c r="I774" s="37" t="s">
        <v>1734</v>
      </c>
      <c r="J774" s="37"/>
      <c r="K774" s="3">
        <v>44862</v>
      </c>
      <c r="L774" s="4">
        <v>2400</v>
      </c>
      <c r="M774" s="5">
        <v>59</v>
      </c>
      <c r="N774" s="5">
        <f t="shared" si="36"/>
        <v>2</v>
      </c>
      <c r="O774" s="5">
        <f t="shared" si="37"/>
        <v>-57</v>
      </c>
      <c r="P774" s="4">
        <f t="shared" si="38"/>
        <v>-136800</v>
      </c>
    </row>
    <row r="775" spans="1:16" ht="18">
      <c r="A775" s="9" t="s">
        <v>489</v>
      </c>
      <c r="B775" s="1" t="s">
        <v>490</v>
      </c>
      <c r="C775" s="2" t="s">
        <v>318</v>
      </c>
      <c r="D775" s="3">
        <v>44867</v>
      </c>
      <c r="E775" s="4">
        <v>2000</v>
      </c>
      <c r="F775" s="3">
        <v>44868</v>
      </c>
      <c r="G775" s="3">
        <v>44868.295011574075</v>
      </c>
      <c r="H775" s="3">
        <v>44927</v>
      </c>
      <c r="I775" s="37" t="s">
        <v>1735</v>
      </c>
      <c r="J775" s="37"/>
      <c r="K775" s="3">
        <v>44879</v>
      </c>
      <c r="L775" s="4">
        <v>2000</v>
      </c>
      <c r="M775" s="5">
        <v>59</v>
      </c>
      <c r="N775" s="5">
        <f t="shared" si="36"/>
        <v>11</v>
      </c>
      <c r="O775" s="5">
        <f t="shared" si="37"/>
        <v>-48</v>
      </c>
      <c r="P775" s="4">
        <f t="shared" si="38"/>
        <v>-96000</v>
      </c>
    </row>
    <row r="776" spans="1:16" ht="18">
      <c r="A776" s="9" t="s">
        <v>483</v>
      </c>
      <c r="B776" s="1" t="s">
        <v>484</v>
      </c>
      <c r="C776" s="2" t="s">
        <v>683</v>
      </c>
      <c r="D776" s="3">
        <v>44879</v>
      </c>
      <c r="E776" s="4">
        <v>2708.33</v>
      </c>
      <c r="F776" s="3">
        <v>44880</v>
      </c>
      <c r="G776" s="3">
        <v>44880.315393518518</v>
      </c>
      <c r="H776" s="3">
        <v>44939</v>
      </c>
      <c r="I776" s="37" t="s">
        <v>1736</v>
      </c>
      <c r="J776" s="37"/>
      <c r="K776" s="3">
        <v>44882</v>
      </c>
      <c r="L776" s="4">
        <v>2708.33</v>
      </c>
      <c r="M776" s="5">
        <v>59</v>
      </c>
      <c r="N776" s="5">
        <f t="shared" si="36"/>
        <v>2</v>
      </c>
      <c r="O776" s="5">
        <f t="shared" si="37"/>
        <v>-57</v>
      </c>
      <c r="P776" s="4">
        <f t="shared" si="38"/>
        <v>-154374.81</v>
      </c>
    </row>
    <row r="777" spans="1:16" ht="18">
      <c r="A777" s="9" t="s">
        <v>397</v>
      </c>
      <c r="B777" s="1" t="s">
        <v>398</v>
      </c>
      <c r="C777" s="2" t="s">
        <v>732</v>
      </c>
      <c r="D777" s="3">
        <v>44896</v>
      </c>
      <c r="E777" s="4">
        <v>1312.5</v>
      </c>
      <c r="F777" s="3">
        <v>44907</v>
      </c>
      <c r="G777" s="3">
        <v>44907.304108796299</v>
      </c>
      <c r="H777" s="3">
        <v>44962</v>
      </c>
      <c r="I777" s="37" t="s">
        <v>1737</v>
      </c>
      <c r="J777" s="37"/>
      <c r="K777" s="3">
        <v>44908</v>
      </c>
      <c r="L777" s="4">
        <v>1312.5</v>
      </c>
      <c r="M777" s="5">
        <v>55</v>
      </c>
      <c r="N777" s="5">
        <f t="shared" si="36"/>
        <v>1</v>
      </c>
      <c r="O777" s="5">
        <f t="shared" si="37"/>
        <v>-54</v>
      </c>
      <c r="P777" s="4">
        <f t="shared" si="38"/>
        <v>-70875</v>
      </c>
    </row>
    <row r="778" spans="1:16" ht="27">
      <c r="A778" s="9" t="s">
        <v>252</v>
      </c>
      <c r="B778" s="1" t="s">
        <v>253</v>
      </c>
      <c r="C778" s="2" t="s">
        <v>1738</v>
      </c>
      <c r="D778" s="3">
        <v>44859</v>
      </c>
      <c r="E778" s="4">
        <v>10.4</v>
      </c>
      <c r="F778" s="3">
        <v>44862</v>
      </c>
      <c r="G778" s="3">
        <v>44861.298900462964</v>
      </c>
      <c r="H778" s="3">
        <v>44920</v>
      </c>
      <c r="I778" s="37" t="s">
        <v>1739</v>
      </c>
      <c r="J778" s="37"/>
      <c r="K778" s="3">
        <v>44909</v>
      </c>
      <c r="L778" s="4">
        <v>10.4</v>
      </c>
      <c r="M778" s="5">
        <v>59</v>
      </c>
      <c r="N778" s="5">
        <f t="shared" si="36"/>
        <v>47</v>
      </c>
      <c r="O778" s="5">
        <f t="shared" si="37"/>
        <v>-12</v>
      </c>
      <c r="P778" s="4">
        <f t="shared" si="38"/>
        <v>-124.80000000000001</v>
      </c>
    </row>
    <row r="779" spans="1:16" ht="27">
      <c r="A779" s="9" t="s">
        <v>252</v>
      </c>
      <c r="B779" s="1" t="s">
        <v>253</v>
      </c>
      <c r="C779" s="2" t="s">
        <v>1738</v>
      </c>
      <c r="D779" s="3">
        <v>44859</v>
      </c>
      <c r="E779" s="4">
        <v>1467.75</v>
      </c>
      <c r="F779" s="3">
        <v>44862</v>
      </c>
      <c r="G779" s="3">
        <v>44861.298900462964</v>
      </c>
      <c r="H779" s="3">
        <v>44920</v>
      </c>
      <c r="I779" s="37" t="s">
        <v>1739</v>
      </c>
      <c r="J779" s="37"/>
      <c r="K779" s="3">
        <v>44909</v>
      </c>
      <c r="L779" s="4">
        <v>1203.07</v>
      </c>
      <c r="M779" s="5">
        <v>59</v>
      </c>
      <c r="N779" s="5">
        <f t="shared" si="36"/>
        <v>47</v>
      </c>
      <c r="O779" s="5">
        <f t="shared" si="37"/>
        <v>-12</v>
      </c>
      <c r="P779" s="4">
        <f t="shared" si="38"/>
        <v>-14436.84</v>
      </c>
    </row>
    <row r="780" spans="1:16" ht="27">
      <c r="A780" s="9" t="s">
        <v>252</v>
      </c>
      <c r="B780" s="1" t="s">
        <v>253</v>
      </c>
      <c r="C780" s="2" t="s">
        <v>1738</v>
      </c>
      <c r="D780" s="3">
        <v>44859</v>
      </c>
      <c r="E780" s="4">
        <v>26</v>
      </c>
      <c r="F780" s="3">
        <v>44862</v>
      </c>
      <c r="G780" s="3">
        <v>44861.298900462964</v>
      </c>
      <c r="H780" s="3">
        <v>44920</v>
      </c>
      <c r="I780" s="37" t="s">
        <v>1739</v>
      </c>
      <c r="J780" s="37"/>
      <c r="K780" s="3">
        <v>44909</v>
      </c>
      <c r="L780" s="4">
        <v>26</v>
      </c>
      <c r="M780" s="5">
        <v>59</v>
      </c>
      <c r="N780" s="5">
        <f t="shared" si="36"/>
        <v>47</v>
      </c>
      <c r="O780" s="5">
        <f t="shared" si="37"/>
        <v>-12</v>
      </c>
      <c r="P780" s="4">
        <f t="shared" si="38"/>
        <v>-312</v>
      </c>
    </row>
    <row r="781" spans="1:16" ht="27">
      <c r="A781" s="9" t="s">
        <v>252</v>
      </c>
      <c r="B781" s="1" t="s">
        <v>253</v>
      </c>
      <c r="C781" s="2" t="s">
        <v>1740</v>
      </c>
      <c r="D781" s="3">
        <v>44855</v>
      </c>
      <c r="E781" s="4">
        <v>1220</v>
      </c>
      <c r="F781" s="3">
        <v>44860</v>
      </c>
      <c r="G781" s="3">
        <v>44859.298541666663</v>
      </c>
      <c r="H781" s="3">
        <v>44918</v>
      </c>
      <c r="I781" s="37" t="s">
        <v>1739</v>
      </c>
      <c r="J781" s="37"/>
      <c r="K781" s="3">
        <v>44909</v>
      </c>
      <c r="L781" s="4">
        <v>1000</v>
      </c>
      <c r="M781" s="5">
        <v>59</v>
      </c>
      <c r="N781" s="5">
        <f t="shared" si="36"/>
        <v>49</v>
      </c>
      <c r="O781" s="5">
        <f t="shared" si="37"/>
        <v>-10</v>
      </c>
      <c r="P781" s="4">
        <f t="shared" si="38"/>
        <v>-10000</v>
      </c>
    </row>
    <row r="782" spans="1:16" ht="27">
      <c r="A782" s="9" t="s">
        <v>252</v>
      </c>
      <c r="B782" s="1" t="s">
        <v>253</v>
      </c>
      <c r="C782" s="2" t="s">
        <v>1741</v>
      </c>
      <c r="D782" s="3">
        <v>44874</v>
      </c>
      <c r="E782" s="4">
        <v>562.5</v>
      </c>
      <c r="F782" s="3">
        <v>44880</v>
      </c>
      <c r="G782" s="3">
        <v>44879.352303240739</v>
      </c>
      <c r="H782" s="3">
        <v>44936</v>
      </c>
      <c r="I782" s="37" t="s">
        <v>1739</v>
      </c>
      <c r="J782" s="37"/>
      <c r="K782" s="3">
        <v>44909</v>
      </c>
      <c r="L782" s="4">
        <v>562.5</v>
      </c>
      <c r="M782" s="5">
        <v>57</v>
      </c>
      <c r="N782" s="5">
        <f t="shared" si="36"/>
        <v>29</v>
      </c>
      <c r="O782" s="5">
        <f t="shared" si="37"/>
        <v>-28</v>
      </c>
      <c r="P782" s="4">
        <f t="shared" si="38"/>
        <v>-15750</v>
      </c>
    </row>
    <row r="783" spans="1:16" ht="27">
      <c r="A783" s="9" t="s">
        <v>252</v>
      </c>
      <c r="B783" s="1" t="s">
        <v>253</v>
      </c>
      <c r="C783" s="2" t="s">
        <v>1741</v>
      </c>
      <c r="D783" s="3">
        <v>44874</v>
      </c>
      <c r="E783" s="4">
        <v>42.7</v>
      </c>
      <c r="F783" s="3">
        <v>44880</v>
      </c>
      <c r="G783" s="3">
        <v>44879.352303240739</v>
      </c>
      <c r="H783" s="3">
        <v>44936</v>
      </c>
      <c r="I783" s="37" t="s">
        <v>1739</v>
      </c>
      <c r="J783" s="37"/>
      <c r="K783" s="3">
        <v>44909</v>
      </c>
      <c r="L783" s="4">
        <v>35</v>
      </c>
      <c r="M783" s="5">
        <v>57</v>
      </c>
      <c r="N783" s="5">
        <f t="shared" si="36"/>
        <v>29</v>
      </c>
      <c r="O783" s="5">
        <f t="shared" si="37"/>
        <v>-28</v>
      </c>
      <c r="P783" s="4">
        <f t="shared" si="38"/>
        <v>-980</v>
      </c>
    </row>
    <row r="784" spans="1:16" ht="27">
      <c r="A784" s="9" t="s">
        <v>252</v>
      </c>
      <c r="B784" s="1" t="s">
        <v>253</v>
      </c>
      <c r="C784" s="2" t="s">
        <v>1742</v>
      </c>
      <c r="D784" s="3">
        <v>42443</v>
      </c>
      <c r="E784" s="4">
        <v>37.97</v>
      </c>
      <c r="F784" s="3">
        <v>42460</v>
      </c>
      <c r="G784" s="3">
        <v>42450.440347222226</v>
      </c>
      <c r="H784" s="3">
        <v>42510</v>
      </c>
      <c r="I784" s="37" t="s">
        <v>1739</v>
      </c>
      <c r="J784" s="37"/>
      <c r="K784" s="3">
        <v>44909</v>
      </c>
      <c r="L784" s="4">
        <v>37.97</v>
      </c>
      <c r="M784" s="5">
        <v>60</v>
      </c>
      <c r="N784" s="5">
        <f t="shared" si="36"/>
        <v>2449</v>
      </c>
      <c r="O784" s="5">
        <f t="shared" si="37"/>
        <v>2389</v>
      </c>
      <c r="P784" s="4">
        <f t="shared" si="38"/>
        <v>90710.33</v>
      </c>
    </row>
    <row r="785" spans="1:16">
      <c r="A785" s="9" t="s">
        <v>1743</v>
      </c>
      <c r="B785" s="1" t="s">
        <v>1744</v>
      </c>
      <c r="C785" s="2" t="s">
        <v>1745</v>
      </c>
      <c r="D785" s="3">
        <v>44894</v>
      </c>
      <c r="E785" s="4">
        <v>9749.26</v>
      </c>
      <c r="F785" s="3">
        <v>44908</v>
      </c>
      <c r="G785" s="3">
        <v>44907.305208333331</v>
      </c>
      <c r="H785" s="3">
        <v>44965</v>
      </c>
      <c r="I785" s="37" t="s">
        <v>1746</v>
      </c>
      <c r="J785" s="37"/>
      <c r="K785" s="3">
        <v>44916</v>
      </c>
      <c r="L785" s="4">
        <v>7991.2</v>
      </c>
      <c r="M785" s="5">
        <v>58</v>
      </c>
      <c r="N785" s="5">
        <f t="shared" si="36"/>
        <v>8</v>
      </c>
      <c r="O785" s="5">
        <f t="shared" si="37"/>
        <v>-50</v>
      </c>
      <c r="P785" s="4">
        <f t="shared" si="38"/>
        <v>-399560</v>
      </c>
    </row>
    <row r="786" spans="1:16" ht="18">
      <c r="A786" s="9" t="s">
        <v>649</v>
      </c>
      <c r="B786" s="1" t="s">
        <v>650</v>
      </c>
      <c r="C786" s="2" t="s">
        <v>1747</v>
      </c>
      <c r="D786" s="3">
        <v>44867</v>
      </c>
      <c r="E786" s="4">
        <v>2256.23</v>
      </c>
      <c r="F786" s="3">
        <v>44868</v>
      </c>
      <c r="G786" s="3">
        <v>44868.295231481483</v>
      </c>
      <c r="H786" s="3">
        <v>44927</v>
      </c>
      <c r="I786" s="37" t="s">
        <v>1748</v>
      </c>
      <c r="J786" s="37"/>
      <c r="K786" s="3">
        <v>44880</v>
      </c>
      <c r="L786" s="4">
        <v>2256.23</v>
      </c>
      <c r="M786" s="5">
        <v>59</v>
      </c>
      <c r="N786" s="5">
        <f t="shared" si="36"/>
        <v>12</v>
      </c>
      <c r="O786" s="5">
        <f t="shared" si="37"/>
        <v>-47</v>
      </c>
      <c r="P786" s="4">
        <f t="shared" si="38"/>
        <v>-106042.81</v>
      </c>
    </row>
    <row r="787" spans="1:16" ht="18">
      <c r="A787" s="9" t="s">
        <v>711</v>
      </c>
      <c r="B787" s="1" t="s">
        <v>712</v>
      </c>
      <c r="C787" s="2" t="s">
        <v>1749</v>
      </c>
      <c r="D787" s="3">
        <v>44846</v>
      </c>
      <c r="E787" s="4">
        <v>2242.36</v>
      </c>
      <c r="F787" s="3">
        <v>44851</v>
      </c>
      <c r="G787" s="3">
        <v>44847.320671296293</v>
      </c>
      <c r="H787" s="3">
        <v>44906</v>
      </c>
      <c r="I787" s="37" t="s">
        <v>1750</v>
      </c>
      <c r="J787" s="37"/>
      <c r="K787" s="3">
        <v>44887</v>
      </c>
      <c r="L787" s="4">
        <v>1838</v>
      </c>
      <c r="M787" s="5">
        <v>59</v>
      </c>
      <c r="N787" s="5">
        <f t="shared" si="36"/>
        <v>36</v>
      </c>
      <c r="O787" s="5">
        <f t="shared" si="37"/>
        <v>-23</v>
      </c>
      <c r="P787" s="4">
        <f t="shared" si="38"/>
        <v>-42274</v>
      </c>
    </row>
    <row r="788" spans="1:16" ht="27">
      <c r="A788" s="9" t="s">
        <v>92</v>
      </c>
      <c r="B788" s="1" t="s">
        <v>93</v>
      </c>
      <c r="C788" s="2" t="s">
        <v>726</v>
      </c>
      <c r="D788" s="3">
        <v>44868</v>
      </c>
      <c r="E788" s="4">
        <v>625.86</v>
      </c>
      <c r="F788" s="3">
        <v>44873</v>
      </c>
      <c r="G788" s="3">
        <v>44869.319930555554</v>
      </c>
      <c r="H788" s="3">
        <v>44928</v>
      </c>
      <c r="I788" s="37" t="s">
        <v>1751</v>
      </c>
      <c r="J788" s="37"/>
      <c r="K788" s="3">
        <v>44901</v>
      </c>
      <c r="L788" s="4">
        <v>513</v>
      </c>
      <c r="M788" s="5">
        <v>59</v>
      </c>
      <c r="N788" s="5">
        <f t="shared" si="36"/>
        <v>28</v>
      </c>
      <c r="O788" s="5">
        <f t="shared" si="37"/>
        <v>-31</v>
      </c>
      <c r="P788" s="4">
        <f t="shared" si="38"/>
        <v>-15903</v>
      </c>
    </row>
    <row r="789" spans="1:16" ht="27">
      <c r="A789" s="9" t="s">
        <v>270</v>
      </c>
      <c r="B789" s="1" t="s">
        <v>271</v>
      </c>
      <c r="C789" s="2" t="s">
        <v>1752</v>
      </c>
      <c r="D789" s="3">
        <v>44872</v>
      </c>
      <c r="E789" s="4">
        <v>3098.56</v>
      </c>
      <c r="F789" s="3">
        <v>44874</v>
      </c>
      <c r="G789" s="3">
        <v>44873.487754629627</v>
      </c>
      <c r="H789" s="3">
        <v>44933</v>
      </c>
      <c r="I789" s="37" t="s">
        <v>1753</v>
      </c>
      <c r="J789" s="37"/>
      <c r="K789" s="3">
        <v>44901</v>
      </c>
      <c r="L789" s="4">
        <v>2539.8000000000002</v>
      </c>
      <c r="M789" s="5">
        <v>60</v>
      </c>
      <c r="N789" s="5">
        <f t="shared" si="36"/>
        <v>27</v>
      </c>
      <c r="O789" s="5">
        <f t="shared" si="37"/>
        <v>-33</v>
      </c>
      <c r="P789" s="4">
        <f t="shared" si="38"/>
        <v>-83813.400000000009</v>
      </c>
    </row>
    <row r="790" spans="1:16" ht="27">
      <c r="A790" s="9" t="s">
        <v>270</v>
      </c>
      <c r="B790" s="1" t="s">
        <v>271</v>
      </c>
      <c r="C790" s="2" t="s">
        <v>1754</v>
      </c>
      <c r="D790" s="3">
        <v>44867</v>
      </c>
      <c r="E790" s="4">
        <v>22815.53</v>
      </c>
      <c r="F790" s="3">
        <v>44872</v>
      </c>
      <c r="G790" s="3">
        <v>44869.319548611114</v>
      </c>
      <c r="H790" s="3">
        <v>44928</v>
      </c>
      <c r="I790" s="37" t="s">
        <v>1753</v>
      </c>
      <c r="J790" s="37"/>
      <c r="K790" s="3">
        <v>44901</v>
      </c>
      <c r="L790" s="4">
        <v>18701.25</v>
      </c>
      <c r="M790" s="5">
        <v>59</v>
      </c>
      <c r="N790" s="5">
        <f t="shared" si="36"/>
        <v>29</v>
      </c>
      <c r="O790" s="5">
        <f t="shared" si="37"/>
        <v>-30</v>
      </c>
      <c r="P790" s="4">
        <f t="shared" si="38"/>
        <v>-561037.5</v>
      </c>
    </row>
    <row r="791" spans="1:16" ht="18">
      <c r="A791" s="9" t="s">
        <v>169</v>
      </c>
      <c r="B791" s="1" t="s">
        <v>170</v>
      </c>
      <c r="C791" s="2" t="s">
        <v>1755</v>
      </c>
      <c r="D791" s="3">
        <v>44876</v>
      </c>
      <c r="E791" s="4">
        <v>1391.39</v>
      </c>
      <c r="F791" s="3">
        <v>44880</v>
      </c>
      <c r="G791" s="3">
        <v>44880.315428240741</v>
      </c>
      <c r="H791" s="3">
        <v>44940</v>
      </c>
      <c r="I791" s="37" t="s">
        <v>1756</v>
      </c>
      <c r="J791" s="37"/>
      <c r="K791" s="3">
        <v>44909</v>
      </c>
      <c r="L791" s="4">
        <v>1140.48</v>
      </c>
      <c r="M791" s="5">
        <v>60</v>
      </c>
      <c r="N791" s="5">
        <f t="shared" si="36"/>
        <v>29</v>
      </c>
      <c r="O791" s="5">
        <f t="shared" si="37"/>
        <v>-31</v>
      </c>
      <c r="P791" s="4">
        <f t="shared" si="38"/>
        <v>-35354.879999999997</v>
      </c>
    </row>
    <row r="792" spans="1:16" ht="18">
      <c r="A792" s="9" t="s">
        <v>1757</v>
      </c>
      <c r="B792" s="1" t="s">
        <v>1758</v>
      </c>
      <c r="C792" s="2" t="s">
        <v>1759</v>
      </c>
      <c r="D792" s="3">
        <v>44886</v>
      </c>
      <c r="E792" s="4">
        <v>1480.4</v>
      </c>
      <c r="F792" s="3">
        <v>44888</v>
      </c>
      <c r="G792" s="3">
        <v>44887.419270833336</v>
      </c>
      <c r="H792" s="3">
        <v>44946</v>
      </c>
      <c r="I792" s="37" t="s">
        <v>1760</v>
      </c>
      <c r="J792" s="37"/>
      <c r="K792" s="3">
        <v>44914</v>
      </c>
      <c r="L792" s="4">
        <v>1213.44</v>
      </c>
      <c r="M792" s="5">
        <v>59</v>
      </c>
      <c r="N792" s="5">
        <f t="shared" si="36"/>
        <v>26</v>
      </c>
      <c r="O792" s="5">
        <f t="shared" si="37"/>
        <v>-33</v>
      </c>
      <c r="P792" s="4">
        <f t="shared" si="38"/>
        <v>-40043.520000000004</v>
      </c>
    </row>
    <row r="793" spans="1:16" ht="18">
      <c r="A793" s="9" t="s">
        <v>821</v>
      </c>
      <c r="B793" s="1" t="s">
        <v>822</v>
      </c>
      <c r="C793" s="2" t="s">
        <v>155</v>
      </c>
      <c r="D793" s="3">
        <v>44860</v>
      </c>
      <c r="E793" s="4">
        <v>2999.92</v>
      </c>
      <c r="F793" s="3">
        <v>44861</v>
      </c>
      <c r="G793" s="3">
        <v>44861.299201388887</v>
      </c>
      <c r="H793" s="3">
        <v>44920</v>
      </c>
      <c r="I793" s="37" t="s">
        <v>1761</v>
      </c>
      <c r="J793" s="37"/>
      <c r="K793" s="3">
        <v>44882</v>
      </c>
      <c r="L793" s="4">
        <v>2999.92</v>
      </c>
      <c r="M793" s="5">
        <v>59</v>
      </c>
      <c r="N793" s="5">
        <f t="shared" si="36"/>
        <v>21</v>
      </c>
      <c r="O793" s="5">
        <f t="shared" si="37"/>
        <v>-38</v>
      </c>
      <c r="P793" s="4">
        <f t="shared" si="38"/>
        <v>-113996.96</v>
      </c>
    </row>
    <row r="794" spans="1:16" ht="18">
      <c r="A794" s="9" t="s">
        <v>1124</v>
      </c>
      <c r="B794" s="1" t="s">
        <v>1125</v>
      </c>
      <c r="C794" s="2" t="s">
        <v>80</v>
      </c>
      <c r="D794" s="3">
        <v>44876</v>
      </c>
      <c r="E794" s="4">
        <v>3000</v>
      </c>
      <c r="F794" s="3">
        <v>44879</v>
      </c>
      <c r="G794" s="3">
        <v>44879.353090277778</v>
      </c>
      <c r="H794" s="3">
        <v>44936</v>
      </c>
      <c r="I794" s="37" t="s">
        <v>1762</v>
      </c>
      <c r="J794" s="37"/>
      <c r="K794" s="3">
        <v>44882</v>
      </c>
      <c r="L794" s="4">
        <v>3000</v>
      </c>
      <c r="M794" s="5">
        <v>57</v>
      </c>
      <c r="N794" s="5">
        <f t="shared" si="36"/>
        <v>3</v>
      </c>
      <c r="O794" s="5">
        <f t="shared" si="37"/>
        <v>-54</v>
      </c>
      <c r="P794" s="4">
        <f t="shared" si="38"/>
        <v>-162000</v>
      </c>
    </row>
    <row r="795" spans="1:16" ht="18">
      <c r="A795" s="9" t="s">
        <v>895</v>
      </c>
      <c r="B795" s="1" t="s">
        <v>896</v>
      </c>
      <c r="C795" s="2" t="s">
        <v>683</v>
      </c>
      <c r="D795" s="3">
        <v>44886</v>
      </c>
      <c r="E795" s="4">
        <v>1833.33</v>
      </c>
      <c r="F795" s="3">
        <v>44887</v>
      </c>
      <c r="G795" s="3">
        <v>44887.419016203705</v>
      </c>
      <c r="H795" s="3">
        <v>44946</v>
      </c>
      <c r="I795" s="37" t="s">
        <v>1763</v>
      </c>
      <c r="J795" s="37"/>
      <c r="K795" s="3">
        <v>44893</v>
      </c>
      <c r="L795" s="4">
        <v>1833.33</v>
      </c>
      <c r="M795" s="5">
        <v>59</v>
      </c>
      <c r="N795" s="5">
        <f t="shared" si="36"/>
        <v>6</v>
      </c>
      <c r="O795" s="5">
        <f t="shared" si="37"/>
        <v>-53</v>
      </c>
      <c r="P795" s="4">
        <f t="shared" si="38"/>
        <v>-97166.489999999991</v>
      </c>
    </row>
    <row r="796" spans="1:16" ht="18">
      <c r="A796" s="9" t="s">
        <v>842</v>
      </c>
      <c r="B796" s="1" t="s">
        <v>843</v>
      </c>
      <c r="C796" s="2" t="s">
        <v>87</v>
      </c>
      <c r="D796" s="3">
        <v>44891</v>
      </c>
      <c r="E796" s="4">
        <v>3000</v>
      </c>
      <c r="F796" s="3">
        <v>44893</v>
      </c>
      <c r="G796" s="3">
        <v>44893.364479166667</v>
      </c>
      <c r="H796" s="3">
        <v>44951</v>
      </c>
      <c r="I796" s="37" t="s">
        <v>1764</v>
      </c>
      <c r="J796" s="37"/>
      <c r="K796" s="3">
        <v>44900</v>
      </c>
      <c r="L796" s="4">
        <v>3000</v>
      </c>
      <c r="M796" s="5">
        <v>58</v>
      </c>
      <c r="N796" s="5">
        <f t="shared" si="36"/>
        <v>7</v>
      </c>
      <c r="O796" s="5">
        <f t="shared" si="37"/>
        <v>-51</v>
      </c>
      <c r="P796" s="4">
        <f t="shared" si="38"/>
        <v>-153000</v>
      </c>
    </row>
    <row r="797" spans="1:16" ht="18">
      <c r="A797" s="9" t="s">
        <v>312</v>
      </c>
      <c r="B797" s="1" t="s">
        <v>313</v>
      </c>
      <c r="C797" s="2" t="s">
        <v>122</v>
      </c>
      <c r="D797" s="3">
        <v>44896</v>
      </c>
      <c r="E797" s="4">
        <v>3000</v>
      </c>
      <c r="F797" s="3">
        <v>44896</v>
      </c>
      <c r="G797" s="3">
        <v>44896.458067129628</v>
      </c>
      <c r="H797" s="3">
        <v>44956</v>
      </c>
      <c r="I797" s="37" t="s">
        <v>1765</v>
      </c>
      <c r="J797" s="37"/>
      <c r="K797" s="3">
        <v>44900</v>
      </c>
      <c r="L797" s="4">
        <v>3000</v>
      </c>
      <c r="M797" s="5">
        <v>60</v>
      </c>
      <c r="N797" s="5">
        <f t="shared" si="36"/>
        <v>4</v>
      </c>
      <c r="O797" s="5">
        <f t="shared" si="37"/>
        <v>-56</v>
      </c>
      <c r="P797" s="4">
        <f t="shared" si="38"/>
        <v>-168000</v>
      </c>
    </row>
    <row r="798" spans="1:16" ht="27">
      <c r="A798" s="9" t="s">
        <v>541</v>
      </c>
      <c r="B798" s="1" t="s">
        <v>542</v>
      </c>
      <c r="C798" s="2" t="s">
        <v>1766</v>
      </c>
      <c r="D798" s="3">
        <v>44841</v>
      </c>
      <c r="E798" s="4">
        <v>2558.17</v>
      </c>
      <c r="F798" s="3">
        <v>44846</v>
      </c>
      <c r="G798" s="3">
        <v>44844.305150462962</v>
      </c>
      <c r="H798" s="3">
        <v>44903</v>
      </c>
      <c r="I798" s="37" t="s">
        <v>1767</v>
      </c>
      <c r="J798" s="37"/>
      <c r="K798" s="3">
        <v>44902</v>
      </c>
      <c r="L798" s="4">
        <v>2325.61</v>
      </c>
      <c r="M798" s="5">
        <v>59</v>
      </c>
      <c r="N798" s="5">
        <f t="shared" si="36"/>
        <v>56</v>
      </c>
      <c r="O798" s="5">
        <f t="shared" si="37"/>
        <v>-3</v>
      </c>
      <c r="P798" s="4">
        <f t="shared" si="38"/>
        <v>-6976.83</v>
      </c>
    </row>
    <row r="799" spans="1:16" ht="18">
      <c r="A799" s="9" t="s">
        <v>169</v>
      </c>
      <c r="B799" s="1" t="s">
        <v>170</v>
      </c>
      <c r="C799" s="2" t="s">
        <v>1768</v>
      </c>
      <c r="D799" s="3">
        <v>44890</v>
      </c>
      <c r="E799" s="4">
        <v>9994.24</v>
      </c>
      <c r="F799" s="3">
        <v>44894</v>
      </c>
      <c r="G799" s="3">
        <v>44894.31046296296</v>
      </c>
      <c r="H799" s="3">
        <v>44953</v>
      </c>
      <c r="I799" s="37" t="s">
        <v>1769</v>
      </c>
      <c r="J799" s="37"/>
      <c r="K799" s="3">
        <v>44914</v>
      </c>
      <c r="L799" s="4">
        <v>8192</v>
      </c>
      <c r="M799" s="5">
        <v>59</v>
      </c>
      <c r="N799" s="5">
        <f t="shared" si="36"/>
        <v>20</v>
      </c>
      <c r="O799" s="5">
        <f t="shared" si="37"/>
        <v>-39</v>
      </c>
      <c r="P799" s="4">
        <f t="shared" si="38"/>
        <v>-319488</v>
      </c>
    </row>
    <row r="800" spans="1:16" ht="36">
      <c r="A800" s="9" t="s">
        <v>914</v>
      </c>
      <c r="B800" s="1" t="s">
        <v>915</v>
      </c>
      <c r="C800" s="2" t="s">
        <v>1770</v>
      </c>
      <c r="D800" s="3">
        <v>44887</v>
      </c>
      <c r="E800" s="4">
        <v>85.01</v>
      </c>
      <c r="F800" s="3">
        <v>44893</v>
      </c>
      <c r="G800" s="3">
        <v>44890.404803240737</v>
      </c>
      <c r="H800" s="3">
        <v>44950</v>
      </c>
      <c r="I800" s="37" t="s">
        <v>1771</v>
      </c>
      <c r="J800" s="37"/>
      <c r="K800" s="3">
        <v>44914</v>
      </c>
      <c r="L800" s="4">
        <v>69.680000000000007</v>
      </c>
      <c r="M800" s="5">
        <v>60</v>
      </c>
      <c r="N800" s="5">
        <f t="shared" si="36"/>
        <v>21</v>
      </c>
      <c r="O800" s="5">
        <f t="shared" si="37"/>
        <v>-39</v>
      </c>
      <c r="P800" s="4">
        <f t="shared" si="38"/>
        <v>-2717.5200000000004</v>
      </c>
    </row>
    <row r="801" spans="1:16" ht="36">
      <c r="A801" s="9" t="s">
        <v>914</v>
      </c>
      <c r="B801" s="1" t="s">
        <v>915</v>
      </c>
      <c r="C801" s="2" t="s">
        <v>1772</v>
      </c>
      <c r="D801" s="3">
        <v>44889</v>
      </c>
      <c r="E801" s="4">
        <v>183</v>
      </c>
      <c r="F801" s="3">
        <v>44896</v>
      </c>
      <c r="G801" s="3">
        <v>44896.346238425926</v>
      </c>
      <c r="H801" s="3">
        <v>44955</v>
      </c>
      <c r="I801" s="37" t="s">
        <v>1771</v>
      </c>
      <c r="J801" s="37"/>
      <c r="K801" s="3">
        <v>44914</v>
      </c>
      <c r="L801" s="4">
        <v>150</v>
      </c>
      <c r="M801" s="5">
        <v>59</v>
      </c>
      <c r="N801" s="5">
        <f t="shared" si="36"/>
        <v>18</v>
      </c>
      <c r="O801" s="5">
        <f t="shared" si="37"/>
        <v>-41</v>
      </c>
      <c r="P801" s="4">
        <f t="shared" si="38"/>
        <v>-6150</v>
      </c>
    </row>
    <row r="802" spans="1:16" ht="27">
      <c r="A802" s="9" t="s">
        <v>660</v>
      </c>
      <c r="B802" s="1" t="s">
        <v>661</v>
      </c>
      <c r="C802" s="2" t="s">
        <v>880</v>
      </c>
      <c r="D802" s="3">
        <v>44909</v>
      </c>
      <c r="E802" s="4">
        <v>1893</v>
      </c>
      <c r="F802" s="3">
        <v>44916</v>
      </c>
      <c r="G802" s="3">
        <v>44916.352013888885</v>
      </c>
      <c r="H802" s="3">
        <v>44976</v>
      </c>
      <c r="I802" s="37" t="s">
        <v>1773</v>
      </c>
      <c r="J802" s="37"/>
      <c r="K802" s="3">
        <v>44917</v>
      </c>
      <c r="L802" s="4">
        <v>1893</v>
      </c>
      <c r="M802" s="5">
        <v>60</v>
      </c>
      <c r="N802" s="5">
        <f t="shared" si="36"/>
        <v>1</v>
      </c>
      <c r="O802" s="5">
        <f t="shared" si="37"/>
        <v>-59</v>
      </c>
      <c r="P802" s="4">
        <f t="shared" si="38"/>
        <v>-111687</v>
      </c>
    </row>
    <row r="803" spans="1:16" ht="18">
      <c r="A803" s="9" t="s">
        <v>16</v>
      </c>
      <c r="B803" s="1" t="s">
        <v>1774</v>
      </c>
      <c r="C803" s="2" t="s">
        <v>1775</v>
      </c>
      <c r="D803" s="3">
        <v>44887</v>
      </c>
      <c r="E803" s="4">
        <v>4671.99</v>
      </c>
      <c r="F803" s="3">
        <v>44902</v>
      </c>
      <c r="G803" s="3"/>
      <c r="H803" s="3">
        <v>44947</v>
      </c>
      <c r="I803" s="37" t="s">
        <v>1776</v>
      </c>
      <c r="J803" s="37"/>
      <c r="K803" s="3">
        <v>44926</v>
      </c>
      <c r="L803" s="4">
        <v>4577.3999999999996</v>
      </c>
      <c r="M803" s="5">
        <v>60</v>
      </c>
      <c r="N803" s="5">
        <f t="shared" si="36"/>
        <v>24</v>
      </c>
      <c r="O803" s="5">
        <f t="shared" si="37"/>
        <v>-36</v>
      </c>
      <c r="P803" s="4">
        <f t="shared" si="38"/>
        <v>-164786.4</v>
      </c>
    </row>
    <row r="804" spans="1:16">
      <c r="L804" s="6">
        <f>SUM(L3:L803)</f>
        <v>4540916.5100000007</v>
      </c>
      <c r="N804" s="11"/>
      <c r="O804" s="5">
        <f t="shared" si="37"/>
        <v>0</v>
      </c>
      <c r="P804" s="4">
        <f>SUM(P3:P803)</f>
        <v>-61186190.320000075</v>
      </c>
    </row>
    <row r="805" spans="1:16">
      <c r="N805" t="s">
        <v>1777</v>
      </c>
      <c r="O805" s="5"/>
      <c r="P805" s="4">
        <f>+P804/L804</f>
        <v>-13.47441429175276</v>
      </c>
    </row>
  </sheetData>
  <mergeCells count="805">
    <mergeCell ref="I5:J5"/>
    <mergeCell ref="I6:J6"/>
    <mergeCell ref="I7:J7"/>
    <mergeCell ref="I8:J8"/>
    <mergeCell ref="I9:J9"/>
    <mergeCell ref="I10:J10"/>
    <mergeCell ref="A1:I1"/>
    <mergeCell ref="J1:M1"/>
    <mergeCell ref="N1:P1"/>
    <mergeCell ref="I2:J2"/>
    <mergeCell ref="I3:J3"/>
    <mergeCell ref="I4:J4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41:J41"/>
    <mergeCell ref="I42:J42"/>
    <mergeCell ref="I43:J43"/>
    <mergeCell ref="I44:J44"/>
    <mergeCell ref="I45:J45"/>
    <mergeCell ref="I46:J46"/>
    <mergeCell ref="I35:J35"/>
    <mergeCell ref="I36:J36"/>
    <mergeCell ref="I37:J37"/>
    <mergeCell ref="I38:J38"/>
    <mergeCell ref="I39:J39"/>
    <mergeCell ref="I40:J40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I65:J65"/>
    <mergeCell ref="I66:J66"/>
    <mergeCell ref="I67:J67"/>
    <mergeCell ref="I68:J68"/>
    <mergeCell ref="I69:J69"/>
    <mergeCell ref="I70:J70"/>
    <mergeCell ref="I59:J59"/>
    <mergeCell ref="I60:J60"/>
    <mergeCell ref="I61:J61"/>
    <mergeCell ref="I62:J62"/>
    <mergeCell ref="I63:J63"/>
    <mergeCell ref="I64:J64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49:J149"/>
    <mergeCell ref="I150:J150"/>
    <mergeCell ref="I151:J151"/>
    <mergeCell ref="I152:J152"/>
    <mergeCell ref="I153:J153"/>
    <mergeCell ref="I154:J154"/>
    <mergeCell ref="I143:J143"/>
    <mergeCell ref="I144:J144"/>
    <mergeCell ref="I145:J145"/>
    <mergeCell ref="I146:J146"/>
    <mergeCell ref="I147:J147"/>
    <mergeCell ref="I148:J148"/>
    <mergeCell ref="I161:J161"/>
    <mergeCell ref="I162:J162"/>
    <mergeCell ref="I163:J163"/>
    <mergeCell ref="I164:J164"/>
    <mergeCell ref="I165:J165"/>
    <mergeCell ref="I166:J166"/>
    <mergeCell ref="I155:J155"/>
    <mergeCell ref="I156:J156"/>
    <mergeCell ref="I157:J157"/>
    <mergeCell ref="I158:J158"/>
    <mergeCell ref="I159:J159"/>
    <mergeCell ref="I160:J160"/>
    <mergeCell ref="I173:J173"/>
    <mergeCell ref="I174:J174"/>
    <mergeCell ref="I175:J175"/>
    <mergeCell ref="I176:J176"/>
    <mergeCell ref="I177:J177"/>
    <mergeCell ref="I178:J178"/>
    <mergeCell ref="I167:J167"/>
    <mergeCell ref="I168:J168"/>
    <mergeCell ref="I169:J169"/>
    <mergeCell ref="I170:J170"/>
    <mergeCell ref="I171:J171"/>
    <mergeCell ref="I172:J172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209:J209"/>
    <mergeCell ref="I210:J210"/>
    <mergeCell ref="I211:J211"/>
    <mergeCell ref="I212:J212"/>
    <mergeCell ref="I213:J213"/>
    <mergeCell ref="I214:J214"/>
    <mergeCell ref="I203:J203"/>
    <mergeCell ref="I204:J204"/>
    <mergeCell ref="I205:J205"/>
    <mergeCell ref="I206:J206"/>
    <mergeCell ref="I207:J207"/>
    <mergeCell ref="I208:J208"/>
    <mergeCell ref="I221:J221"/>
    <mergeCell ref="I222:J222"/>
    <mergeCell ref="I223:J223"/>
    <mergeCell ref="I224:J224"/>
    <mergeCell ref="I225:J225"/>
    <mergeCell ref="I226:J226"/>
    <mergeCell ref="I215:J215"/>
    <mergeCell ref="I216:J216"/>
    <mergeCell ref="I217:J217"/>
    <mergeCell ref="I218:J218"/>
    <mergeCell ref="I219:J219"/>
    <mergeCell ref="I220:J220"/>
    <mergeCell ref="I233:J233"/>
    <mergeCell ref="I234:J234"/>
    <mergeCell ref="I235:J235"/>
    <mergeCell ref="I236:J236"/>
    <mergeCell ref="I237:J237"/>
    <mergeCell ref="I238:J238"/>
    <mergeCell ref="I227:J227"/>
    <mergeCell ref="I228:J228"/>
    <mergeCell ref="I229:J229"/>
    <mergeCell ref="I230:J230"/>
    <mergeCell ref="I231:J231"/>
    <mergeCell ref="I232:J232"/>
    <mergeCell ref="I245:J245"/>
    <mergeCell ref="I246:J246"/>
    <mergeCell ref="I247:J247"/>
    <mergeCell ref="I248:J248"/>
    <mergeCell ref="I249:J249"/>
    <mergeCell ref="I250:J250"/>
    <mergeCell ref="I239:J239"/>
    <mergeCell ref="I240:J240"/>
    <mergeCell ref="I241:J241"/>
    <mergeCell ref="I242:J242"/>
    <mergeCell ref="I243:J243"/>
    <mergeCell ref="I244:J244"/>
    <mergeCell ref="I257:J257"/>
    <mergeCell ref="I258:J258"/>
    <mergeCell ref="I259:J259"/>
    <mergeCell ref="I260:J260"/>
    <mergeCell ref="I261:J261"/>
    <mergeCell ref="I262:J262"/>
    <mergeCell ref="I251:J251"/>
    <mergeCell ref="I252:J252"/>
    <mergeCell ref="I253:J253"/>
    <mergeCell ref="I254:J254"/>
    <mergeCell ref="I255:J255"/>
    <mergeCell ref="I256:J256"/>
    <mergeCell ref="I269:J269"/>
    <mergeCell ref="I270:J270"/>
    <mergeCell ref="I271:J271"/>
    <mergeCell ref="I272:J272"/>
    <mergeCell ref="I273:J273"/>
    <mergeCell ref="I274:J274"/>
    <mergeCell ref="I263:J263"/>
    <mergeCell ref="I264:J264"/>
    <mergeCell ref="I265:J265"/>
    <mergeCell ref="I266:J266"/>
    <mergeCell ref="I267:J267"/>
    <mergeCell ref="I268:J268"/>
    <mergeCell ref="I281:J281"/>
    <mergeCell ref="I282:J282"/>
    <mergeCell ref="I283:J283"/>
    <mergeCell ref="I284:J284"/>
    <mergeCell ref="I285:J285"/>
    <mergeCell ref="I286:J286"/>
    <mergeCell ref="I275:J275"/>
    <mergeCell ref="I276:J276"/>
    <mergeCell ref="I277:J277"/>
    <mergeCell ref="I278:J278"/>
    <mergeCell ref="I279:J279"/>
    <mergeCell ref="I280:J280"/>
    <mergeCell ref="I293:J293"/>
    <mergeCell ref="I294:J294"/>
    <mergeCell ref="I295:J295"/>
    <mergeCell ref="I296:J296"/>
    <mergeCell ref="I297:J297"/>
    <mergeCell ref="I298:J298"/>
    <mergeCell ref="I287:J287"/>
    <mergeCell ref="I288:J288"/>
    <mergeCell ref="I289:J289"/>
    <mergeCell ref="I290:J290"/>
    <mergeCell ref="I291:J291"/>
    <mergeCell ref="I292:J292"/>
    <mergeCell ref="I305:J305"/>
    <mergeCell ref="I306:J306"/>
    <mergeCell ref="I307:J307"/>
    <mergeCell ref="I308:J308"/>
    <mergeCell ref="I309:J309"/>
    <mergeCell ref="I310:J310"/>
    <mergeCell ref="I299:J299"/>
    <mergeCell ref="I300:J300"/>
    <mergeCell ref="I301:J301"/>
    <mergeCell ref="I302:J302"/>
    <mergeCell ref="I303:J303"/>
    <mergeCell ref="I304:J304"/>
    <mergeCell ref="I317:J317"/>
    <mergeCell ref="I318:J318"/>
    <mergeCell ref="I319:J319"/>
    <mergeCell ref="I320:J320"/>
    <mergeCell ref="I321:J321"/>
    <mergeCell ref="I322:J322"/>
    <mergeCell ref="I311:J311"/>
    <mergeCell ref="I312:J312"/>
    <mergeCell ref="I313:J313"/>
    <mergeCell ref="I314:J314"/>
    <mergeCell ref="I315:J315"/>
    <mergeCell ref="I316:J316"/>
    <mergeCell ref="I329:J329"/>
    <mergeCell ref="I330:J330"/>
    <mergeCell ref="I331:J331"/>
    <mergeCell ref="I332:J332"/>
    <mergeCell ref="I333:J333"/>
    <mergeCell ref="I334:J334"/>
    <mergeCell ref="I323:J323"/>
    <mergeCell ref="I324:J324"/>
    <mergeCell ref="I325:J325"/>
    <mergeCell ref="I326:J326"/>
    <mergeCell ref="I327:J327"/>
    <mergeCell ref="I328:J328"/>
    <mergeCell ref="I341:J341"/>
    <mergeCell ref="I342:J342"/>
    <mergeCell ref="I343:J343"/>
    <mergeCell ref="I344:J344"/>
    <mergeCell ref="I345:J345"/>
    <mergeCell ref="I346:J346"/>
    <mergeCell ref="I335:J335"/>
    <mergeCell ref="I336:J336"/>
    <mergeCell ref="I337:J337"/>
    <mergeCell ref="I338:J338"/>
    <mergeCell ref="I339:J339"/>
    <mergeCell ref="I340:J340"/>
    <mergeCell ref="I353:J353"/>
    <mergeCell ref="I354:J354"/>
    <mergeCell ref="I355:J355"/>
    <mergeCell ref="I356:J356"/>
    <mergeCell ref="I357:J357"/>
    <mergeCell ref="I358:J358"/>
    <mergeCell ref="I347:J347"/>
    <mergeCell ref="I348:J348"/>
    <mergeCell ref="I349:J349"/>
    <mergeCell ref="I350:J350"/>
    <mergeCell ref="I351:J351"/>
    <mergeCell ref="I352:J352"/>
    <mergeCell ref="I365:J365"/>
    <mergeCell ref="I366:J366"/>
    <mergeCell ref="I367:J367"/>
    <mergeCell ref="I368:J368"/>
    <mergeCell ref="I369:J369"/>
    <mergeCell ref="I370:J370"/>
    <mergeCell ref="I359:J359"/>
    <mergeCell ref="I360:J360"/>
    <mergeCell ref="I361:J361"/>
    <mergeCell ref="I362:J362"/>
    <mergeCell ref="I363:J363"/>
    <mergeCell ref="I364:J364"/>
    <mergeCell ref="I377:J377"/>
    <mergeCell ref="I378:J378"/>
    <mergeCell ref="I379:J379"/>
    <mergeCell ref="I380:J380"/>
    <mergeCell ref="I381:J381"/>
    <mergeCell ref="I382:J382"/>
    <mergeCell ref="I371:J371"/>
    <mergeCell ref="I372:J372"/>
    <mergeCell ref="I373:J373"/>
    <mergeCell ref="I374:J374"/>
    <mergeCell ref="I375:J375"/>
    <mergeCell ref="I376:J376"/>
    <mergeCell ref="I389:J389"/>
    <mergeCell ref="I390:J390"/>
    <mergeCell ref="I391:J391"/>
    <mergeCell ref="I392:J392"/>
    <mergeCell ref="I393:J393"/>
    <mergeCell ref="I394:J394"/>
    <mergeCell ref="I383:J383"/>
    <mergeCell ref="I384:J384"/>
    <mergeCell ref="I385:J385"/>
    <mergeCell ref="I386:J386"/>
    <mergeCell ref="I387:J387"/>
    <mergeCell ref="I388:J388"/>
    <mergeCell ref="I401:J401"/>
    <mergeCell ref="I402:J402"/>
    <mergeCell ref="I403:J403"/>
    <mergeCell ref="I404:J404"/>
    <mergeCell ref="I405:J405"/>
    <mergeCell ref="I406:J406"/>
    <mergeCell ref="I395:J395"/>
    <mergeCell ref="I396:J396"/>
    <mergeCell ref="I397:J397"/>
    <mergeCell ref="I398:J398"/>
    <mergeCell ref="I399:J399"/>
    <mergeCell ref="I400:J400"/>
    <mergeCell ref="I413:J413"/>
    <mergeCell ref="I414:J414"/>
    <mergeCell ref="I415:J415"/>
    <mergeCell ref="I416:J416"/>
    <mergeCell ref="I417:J417"/>
    <mergeCell ref="I418:J418"/>
    <mergeCell ref="I407:J407"/>
    <mergeCell ref="I408:J408"/>
    <mergeCell ref="I409:J409"/>
    <mergeCell ref="I410:J410"/>
    <mergeCell ref="I411:J411"/>
    <mergeCell ref="I412:J412"/>
    <mergeCell ref="I425:J425"/>
    <mergeCell ref="I426:J426"/>
    <mergeCell ref="I427:J427"/>
    <mergeCell ref="I428:J428"/>
    <mergeCell ref="I429:J429"/>
    <mergeCell ref="I430:J430"/>
    <mergeCell ref="I419:J419"/>
    <mergeCell ref="I420:J420"/>
    <mergeCell ref="I421:J421"/>
    <mergeCell ref="I422:J422"/>
    <mergeCell ref="I423:J423"/>
    <mergeCell ref="I424:J424"/>
    <mergeCell ref="I437:J437"/>
    <mergeCell ref="I438:J438"/>
    <mergeCell ref="I439:J439"/>
    <mergeCell ref="I440:J440"/>
    <mergeCell ref="I441:J441"/>
    <mergeCell ref="I442:J442"/>
    <mergeCell ref="I431:J431"/>
    <mergeCell ref="I432:J432"/>
    <mergeCell ref="I433:J433"/>
    <mergeCell ref="I434:J434"/>
    <mergeCell ref="I435:J435"/>
    <mergeCell ref="I436:J436"/>
    <mergeCell ref="I449:J449"/>
    <mergeCell ref="I450:J450"/>
    <mergeCell ref="I451:J451"/>
    <mergeCell ref="I452:J452"/>
    <mergeCell ref="I453:J453"/>
    <mergeCell ref="I454:J454"/>
    <mergeCell ref="I443:J443"/>
    <mergeCell ref="I444:J444"/>
    <mergeCell ref="I445:J445"/>
    <mergeCell ref="I446:J446"/>
    <mergeCell ref="I447:J447"/>
    <mergeCell ref="I448:J448"/>
    <mergeCell ref="I461:J461"/>
    <mergeCell ref="I462:J462"/>
    <mergeCell ref="I463:J463"/>
    <mergeCell ref="I464:J464"/>
    <mergeCell ref="I465:J465"/>
    <mergeCell ref="I466:J466"/>
    <mergeCell ref="I455:J455"/>
    <mergeCell ref="I456:J456"/>
    <mergeCell ref="I457:J457"/>
    <mergeCell ref="I458:J458"/>
    <mergeCell ref="I459:J459"/>
    <mergeCell ref="I460:J460"/>
    <mergeCell ref="I473:J473"/>
    <mergeCell ref="I474:J474"/>
    <mergeCell ref="I475:J475"/>
    <mergeCell ref="I476:J476"/>
    <mergeCell ref="I477:J477"/>
    <mergeCell ref="I478:J478"/>
    <mergeCell ref="I467:J467"/>
    <mergeCell ref="I468:J468"/>
    <mergeCell ref="I469:J469"/>
    <mergeCell ref="I470:J470"/>
    <mergeCell ref="I471:J471"/>
    <mergeCell ref="I472:J472"/>
    <mergeCell ref="I485:J485"/>
    <mergeCell ref="I486:J486"/>
    <mergeCell ref="I487:J487"/>
    <mergeCell ref="I488:J488"/>
    <mergeCell ref="I489:J489"/>
    <mergeCell ref="I490:J490"/>
    <mergeCell ref="I479:J479"/>
    <mergeCell ref="I480:J480"/>
    <mergeCell ref="I481:J481"/>
    <mergeCell ref="I482:J482"/>
    <mergeCell ref="I483:J483"/>
    <mergeCell ref="I484:J484"/>
    <mergeCell ref="I497:J497"/>
    <mergeCell ref="I498:J498"/>
    <mergeCell ref="I499:J499"/>
    <mergeCell ref="I500:J500"/>
    <mergeCell ref="I501:J501"/>
    <mergeCell ref="I502:J502"/>
    <mergeCell ref="I491:J491"/>
    <mergeCell ref="I492:J492"/>
    <mergeCell ref="I493:J493"/>
    <mergeCell ref="I494:J494"/>
    <mergeCell ref="I495:J495"/>
    <mergeCell ref="I496:J496"/>
    <mergeCell ref="I509:J509"/>
    <mergeCell ref="I510:J510"/>
    <mergeCell ref="I511:J511"/>
    <mergeCell ref="I512:J512"/>
    <mergeCell ref="I513:J513"/>
    <mergeCell ref="I514:J514"/>
    <mergeCell ref="I503:J503"/>
    <mergeCell ref="I504:J504"/>
    <mergeCell ref="I505:J505"/>
    <mergeCell ref="I506:J506"/>
    <mergeCell ref="I507:J507"/>
    <mergeCell ref="I508:J508"/>
    <mergeCell ref="I521:J521"/>
    <mergeCell ref="I522:J522"/>
    <mergeCell ref="I523:J523"/>
    <mergeCell ref="I524:J524"/>
    <mergeCell ref="I525:J525"/>
    <mergeCell ref="I526:J526"/>
    <mergeCell ref="I515:J515"/>
    <mergeCell ref="I516:J516"/>
    <mergeCell ref="I517:J517"/>
    <mergeCell ref="I518:J518"/>
    <mergeCell ref="I519:J519"/>
    <mergeCell ref="I520:J520"/>
    <mergeCell ref="I533:J533"/>
    <mergeCell ref="I534:J534"/>
    <mergeCell ref="I535:J535"/>
    <mergeCell ref="I536:J536"/>
    <mergeCell ref="I537:J537"/>
    <mergeCell ref="I538:J538"/>
    <mergeCell ref="I527:J527"/>
    <mergeCell ref="I528:J528"/>
    <mergeCell ref="I529:J529"/>
    <mergeCell ref="I530:J530"/>
    <mergeCell ref="I531:J531"/>
    <mergeCell ref="I532:J532"/>
    <mergeCell ref="I545:J545"/>
    <mergeCell ref="I546:J546"/>
    <mergeCell ref="I547:J547"/>
    <mergeCell ref="I548:J548"/>
    <mergeCell ref="I549:J549"/>
    <mergeCell ref="I550:J550"/>
    <mergeCell ref="I539:J539"/>
    <mergeCell ref="I540:J540"/>
    <mergeCell ref="I541:J541"/>
    <mergeCell ref="I542:J542"/>
    <mergeCell ref="I543:J543"/>
    <mergeCell ref="I544:J544"/>
    <mergeCell ref="I557:J557"/>
    <mergeCell ref="I558:J558"/>
    <mergeCell ref="I559:J559"/>
    <mergeCell ref="I560:J560"/>
    <mergeCell ref="I561:J561"/>
    <mergeCell ref="I562:J562"/>
    <mergeCell ref="I551:J551"/>
    <mergeCell ref="I552:J552"/>
    <mergeCell ref="I553:J553"/>
    <mergeCell ref="I554:J554"/>
    <mergeCell ref="I555:J555"/>
    <mergeCell ref="I556:J556"/>
    <mergeCell ref="I569:J569"/>
    <mergeCell ref="I570:J570"/>
    <mergeCell ref="I571:J571"/>
    <mergeCell ref="I572:J572"/>
    <mergeCell ref="I573:J573"/>
    <mergeCell ref="I574:J574"/>
    <mergeCell ref="I563:J563"/>
    <mergeCell ref="I564:J564"/>
    <mergeCell ref="I565:J565"/>
    <mergeCell ref="I566:J566"/>
    <mergeCell ref="I567:J567"/>
    <mergeCell ref="I568:J568"/>
    <mergeCell ref="I581:J581"/>
    <mergeCell ref="I582:J582"/>
    <mergeCell ref="I583:J583"/>
    <mergeCell ref="I584:J584"/>
    <mergeCell ref="I585:J585"/>
    <mergeCell ref="I586:J586"/>
    <mergeCell ref="I575:J575"/>
    <mergeCell ref="I576:J576"/>
    <mergeCell ref="I577:J577"/>
    <mergeCell ref="I578:J578"/>
    <mergeCell ref="I579:J579"/>
    <mergeCell ref="I580:J580"/>
    <mergeCell ref="I593:J593"/>
    <mergeCell ref="I594:J594"/>
    <mergeCell ref="I595:J595"/>
    <mergeCell ref="I596:J596"/>
    <mergeCell ref="I597:J597"/>
    <mergeCell ref="I598:J598"/>
    <mergeCell ref="I587:J587"/>
    <mergeCell ref="I588:J588"/>
    <mergeCell ref="I589:J589"/>
    <mergeCell ref="I590:J590"/>
    <mergeCell ref="I591:J591"/>
    <mergeCell ref="I592:J592"/>
    <mergeCell ref="I605:J605"/>
    <mergeCell ref="I606:J606"/>
    <mergeCell ref="I607:J607"/>
    <mergeCell ref="I608:J608"/>
    <mergeCell ref="I609:J609"/>
    <mergeCell ref="I610:J610"/>
    <mergeCell ref="I599:J599"/>
    <mergeCell ref="I600:J600"/>
    <mergeCell ref="I601:J601"/>
    <mergeCell ref="I602:J602"/>
    <mergeCell ref="I603:J603"/>
    <mergeCell ref="I604:J604"/>
    <mergeCell ref="I617:J617"/>
    <mergeCell ref="I618:J618"/>
    <mergeCell ref="I619:J619"/>
    <mergeCell ref="I620:J620"/>
    <mergeCell ref="I621:J621"/>
    <mergeCell ref="I622:J622"/>
    <mergeCell ref="I611:J611"/>
    <mergeCell ref="I612:J612"/>
    <mergeCell ref="I613:J613"/>
    <mergeCell ref="I614:J614"/>
    <mergeCell ref="I615:J615"/>
    <mergeCell ref="I616:J616"/>
    <mergeCell ref="I629:J629"/>
    <mergeCell ref="I630:J630"/>
    <mergeCell ref="I631:J631"/>
    <mergeCell ref="I632:J632"/>
    <mergeCell ref="I633:J633"/>
    <mergeCell ref="I634:J634"/>
    <mergeCell ref="I623:J623"/>
    <mergeCell ref="I624:J624"/>
    <mergeCell ref="I625:J625"/>
    <mergeCell ref="I626:J626"/>
    <mergeCell ref="I627:J627"/>
    <mergeCell ref="I628:J628"/>
    <mergeCell ref="I641:J641"/>
    <mergeCell ref="I642:J642"/>
    <mergeCell ref="I643:J643"/>
    <mergeCell ref="I644:J644"/>
    <mergeCell ref="I645:J645"/>
    <mergeCell ref="I646:J646"/>
    <mergeCell ref="I635:J635"/>
    <mergeCell ref="I636:J636"/>
    <mergeCell ref="I637:J637"/>
    <mergeCell ref="I638:J638"/>
    <mergeCell ref="I639:J639"/>
    <mergeCell ref="I640:J640"/>
    <mergeCell ref="I653:J653"/>
    <mergeCell ref="I654:J654"/>
    <mergeCell ref="I655:J655"/>
    <mergeCell ref="I656:J656"/>
    <mergeCell ref="I657:J657"/>
    <mergeCell ref="I658:J658"/>
    <mergeCell ref="I647:J647"/>
    <mergeCell ref="I648:J648"/>
    <mergeCell ref="I649:J649"/>
    <mergeCell ref="I650:J650"/>
    <mergeCell ref="I651:J651"/>
    <mergeCell ref="I652:J652"/>
    <mergeCell ref="I665:J665"/>
    <mergeCell ref="I666:J666"/>
    <mergeCell ref="I667:J667"/>
    <mergeCell ref="I668:J668"/>
    <mergeCell ref="I669:J669"/>
    <mergeCell ref="I670:J670"/>
    <mergeCell ref="I659:J659"/>
    <mergeCell ref="I660:J660"/>
    <mergeCell ref="I661:J661"/>
    <mergeCell ref="I662:J662"/>
    <mergeCell ref="I663:J663"/>
    <mergeCell ref="I664:J664"/>
    <mergeCell ref="I677:J677"/>
    <mergeCell ref="I678:J678"/>
    <mergeCell ref="I679:J679"/>
    <mergeCell ref="I680:J680"/>
    <mergeCell ref="I681:J681"/>
    <mergeCell ref="I682:J682"/>
    <mergeCell ref="I671:J671"/>
    <mergeCell ref="I672:J672"/>
    <mergeCell ref="I673:J673"/>
    <mergeCell ref="I674:J674"/>
    <mergeCell ref="I675:J675"/>
    <mergeCell ref="I676:J676"/>
    <mergeCell ref="I689:J689"/>
    <mergeCell ref="I690:J690"/>
    <mergeCell ref="I691:J691"/>
    <mergeCell ref="I692:J692"/>
    <mergeCell ref="I693:J693"/>
    <mergeCell ref="I694:J694"/>
    <mergeCell ref="I683:J683"/>
    <mergeCell ref="I684:J684"/>
    <mergeCell ref="I685:J685"/>
    <mergeCell ref="I686:J686"/>
    <mergeCell ref="I687:J687"/>
    <mergeCell ref="I688:J688"/>
    <mergeCell ref="I701:J701"/>
    <mergeCell ref="I702:J702"/>
    <mergeCell ref="I703:J703"/>
    <mergeCell ref="I704:J704"/>
    <mergeCell ref="I705:J705"/>
    <mergeCell ref="I706:J706"/>
    <mergeCell ref="I695:J695"/>
    <mergeCell ref="I696:J696"/>
    <mergeCell ref="I697:J697"/>
    <mergeCell ref="I698:J698"/>
    <mergeCell ref="I699:J699"/>
    <mergeCell ref="I700:J700"/>
    <mergeCell ref="I713:J713"/>
    <mergeCell ref="I714:J714"/>
    <mergeCell ref="I715:J715"/>
    <mergeCell ref="I716:J716"/>
    <mergeCell ref="I717:J717"/>
    <mergeCell ref="I718:J718"/>
    <mergeCell ref="I707:J707"/>
    <mergeCell ref="I708:J708"/>
    <mergeCell ref="I709:J709"/>
    <mergeCell ref="I710:J710"/>
    <mergeCell ref="I711:J711"/>
    <mergeCell ref="I712:J712"/>
    <mergeCell ref="I725:J725"/>
    <mergeCell ref="I726:J726"/>
    <mergeCell ref="I727:J727"/>
    <mergeCell ref="I728:J728"/>
    <mergeCell ref="I729:J729"/>
    <mergeCell ref="I730:J730"/>
    <mergeCell ref="I719:J719"/>
    <mergeCell ref="I720:J720"/>
    <mergeCell ref="I721:J721"/>
    <mergeCell ref="I722:J722"/>
    <mergeCell ref="I723:J723"/>
    <mergeCell ref="I724:J724"/>
    <mergeCell ref="I737:J737"/>
    <mergeCell ref="I738:J738"/>
    <mergeCell ref="I739:J739"/>
    <mergeCell ref="I740:J740"/>
    <mergeCell ref="I741:J741"/>
    <mergeCell ref="I742:J742"/>
    <mergeCell ref="I731:J731"/>
    <mergeCell ref="I732:J732"/>
    <mergeCell ref="I733:J733"/>
    <mergeCell ref="I734:J734"/>
    <mergeCell ref="I735:J735"/>
    <mergeCell ref="I736:J736"/>
    <mergeCell ref="I749:J749"/>
    <mergeCell ref="I750:J750"/>
    <mergeCell ref="I751:J751"/>
    <mergeCell ref="I752:J752"/>
    <mergeCell ref="I753:J753"/>
    <mergeCell ref="I754:J754"/>
    <mergeCell ref="I743:J743"/>
    <mergeCell ref="I744:J744"/>
    <mergeCell ref="I745:J745"/>
    <mergeCell ref="I746:J746"/>
    <mergeCell ref="I747:J747"/>
    <mergeCell ref="I748:J748"/>
    <mergeCell ref="I761:J761"/>
    <mergeCell ref="I762:J762"/>
    <mergeCell ref="I763:J763"/>
    <mergeCell ref="I764:J764"/>
    <mergeCell ref="I765:J765"/>
    <mergeCell ref="I766:J766"/>
    <mergeCell ref="I755:J755"/>
    <mergeCell ref="I756:J756"/>
    <mergeCell ref="I757:J757"/>
    <mergeCell ref="I758:J758"/>
    <mergeCell ref="I759:J759"/>
    <mergeCell ref="I760:J760"/>
    <mergeCell ref="I773:J773"/>
    <mergeCell ref="I774:J774"/>
    <mergeCell ref="I775:J775"/>
    <mergeCell ref="I776:J776"/>
    <mergeCell ref="I777:J777"/>
    <mergeCell ref="I778:J778"/>
    <mergeCell ref="I767:J767"/>
    <mergeCell ref="I768:J768"/>
    <mergeCell ref="I769:J769"/>
    <mergeCell ref="I770:J770"/>
    <mergeCell ref="I771:J771"/>
    <mergeCell ref="I772:J772"/>
    <mergeCell ref="I785:J785"/>
    <mergeCell ref="I786:J786"/>
    <mergeCell ref="I787:J787"/>
    <mergeCell ref="I788:J788"/>
    <mergeCell ref="I789:J789"/>
    <mergeCell ref="I790:J790"/>
    <mergeCell ref="I779:J779"/>
    <mergeCell ref="I780:J780"/>
    <mergeCell ref="I781:J781"/>
    <mergeCell ref="I782:J782"/>
    <mergeCell ref="I783:J783"/>
    <mergeCell ref="I784:J784"/>
    <mergeCell ref="I803:J803"/>
    <mergeCell ref="I797:J797"/>
    <mergeCell ref="I798:J798"/>
    <mergeCell ref="I799:J799"/>
    <mergeCell ref="I800:J800"/>
    <mergeCell ref="I801:J801"/>
    <mergeCell ref="I802:J802"/>
    <mergeCell ref="I791:J791"/>
    <mergeCell ref="I792:J792"/>
    <mergeCell ref="I793:J793"/>
    <mergeCell ref="I794:J794"/>
    <mergeCell ref="I795:J795"/>
    <mergeCell ref="I796:J7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C19" sqref="C19"/>
    </sheetView>
  </sheetViews>
  <sheetFormatPr defaultRowHeight="12.75"/>
  <cols>
    <col min="1" max="1" width="52.7109375" customWidth="1"/>
    <col min="2" max="2" width="13.7109375" customWidth="1"/>
    <col min="3" max="3" width="23.42578125" customWidth="1"/>
    <col min="4" max="4" width="25.85546875" customWidth="1"/>
    <col min="5" max="5" width="9.85546875" customWidth="1"/>
    <col min="6" max="6" width="22.85546875" customWidth="1"/>
    <col min="7" max="7" width="15.85546875" customWidth="1"/>
  </cols>
  <sheetData>
    <row r="2" spans="1:7" ht="13.5" thickBot="1"/>
    <row r="3" spans="1:7" ht="15">
      <c r="A3" s="44" t="s">
        <v>3230</v>
      </c>
      <c r="B3" s="45"/>
      <c r="C3" s="45"/>
      <c r="D3" s="45"/>
      <c r="E3" s="45"/>
      <c r="F3" s="45"/>
      <c r="G3" s="46"/>
    </row>
    <row r="4" spans="1:7">
      <c r="A4" s="18"/>
      <c r="B4" s="47" t="s">
        <v>3241</v>
      </c>
      <c r="C4" s="47"/>
      <c r="D4" s="47"/>
      <c r="E4" s="47"/>
      <c r="F4" s="19"/>
      <c r="G4" s="20"/>
    </row>
    <row r="5" spans="1:7">
      <c r="A5" s="48" t="s">
        <v>3231</v>
      </c>
      <c r="B5" s="49"/>
      <c r="C5" s="49"/>
      <c r="D5" s="49"/>
      <c r="E5" s="49"/>
      <c r="F5" s="49"/>
      <c r="G5" s="50"/>
    </row>
    <row r="6" spans="1:7">
      <c r="A6" s="51" t="s">
        <v>3232</v>
      </c>
      <c r="B6" s="52"/>
      <c r="C6" s="52"/>
      <c r="D6" s="52"/>
      <c r="E6" s="52"/>
      <c r="F6" s="52"/>
      <c r="G6" s="53"/>
    </row>
    <row r="7" spans="1:7">
      <c r="A7" s="33"/>
      <c r="B7" s="34"/>
      <c r="C7" s="34"/>
      <c r="D7" s="34"/>
      <c r="E7" s="34"/>
      <c r="F7" s="34"/>
      <c r="G7" s="21"/>
    </row>
    <row r="8" spans="1:7" ht="15">
      <c r="A8" s="54" t="s">
        <v>3233</v>
      </c>
      <c r="B8" s="55"/>
      <c r="C8" s="55"/>
      <c r="D8" s="55"/>
      <c r="E8" s="55"/>
      <c r="F8" s="55"/>
      <c r="G8" s="56"/>
    </row>
    <row r="9" spans="1:7" ht="15">
      <c r="A9" s="22"/>
      <c r="B9" s="32" t="s">
        <v>3234</v>
      </c>
      <c r="C9" s="32"/>
      <c r="D9" s="32"/>
      <c r="E9" s="32"/>
      <c r="F9" s="23"/>
      <c r="G9" s="25"/>
    </row>
    <row r="10" spans="1:7" ht="15">
      <c r="A10" s="22"/>
      <c r="B10" s="24"/>
      <c r="C10" s="31" t="s">
        <v>3235</v>
      </c>
      <c r="D10" s="31"/>
      <c r="E10" s="31"/>
      <c r="F10" s="23"/>
      <c r="G10" s="25"/>
    </row>
    <row r="11" spans="1:7" ht="15">
      <c r="A11" s="22"/>
      <c r="B11" s="24"/>
      <c r="C11" s="23"/>
      <c r="D11" s="23"/>
      <c r="E11" s="23"/>
      <c r="F11" s="23"/>
      <c r="G11" s="25"/>
    </row>
    <row r="12" spans="1:7" ht="15.75" thickBot="1">
      <c r="A12" s="43" t="s">
        <v>3236</v>
      </c>
      <c r="B12" s="24"/>
      <c r="C12" s="24"/>
      <c r="D12" s="26">
        <f>+'ENTE IV TRIM 2022'!P804</f>
        <v>-61186190.320000075</v>
      </c>
      <c r="E12" s="24"/>
      <c r="F12" s="24" t="s">
        <v>3237</v>
      </c>
      <c r="G12" s="35">
        <f>+D12/D13</f>
        <v>-13.47441429175276</v>
      </c>
    </row>
    <row r="13" spans="1:7" ht="15.75" thickTop="1">
      <c r="A13" s="43"/>
      <c r="B13" s="24"/>
      <c r="C13" s="24"/>
      <c r="D13" s="27">
        <f>+'ENTE IV TRIM 2022'!L804</f>
        <v>4540916.5100000007</v>
      </c>
      <c r="E13" s="24"/>
      <c r="F13" s="24"/>
      <c r="G13" s="25"/>
    </row>
    <row r="14" spans="1:7">
      <c r="A14" s="22"/>
      <c r="B14" s="24"/>
      <c r="C14" s="24"/>
      <c r="D14" s="24"/>
      <c r="E14" s="24"/>
      <c r="F14" s="24"/>
      <c r="G14" s="25"/>
    </row>
    <row r="15" spans="1:7">
      <c r="A15" s="22"/>
      <c r="B15" s="24"/>
      <c r="C15" s="24"/>
      <c r="D15" s="24"/>
      <c r="E15" s="24"/>
      <c r="F15" s="24"/>
      <c r="G15" s="25"/>
    </row>
    <row r="16" spans="1:7" ht="15.75" thickBot="1">
      <c r="A16" s="42" t="s">
        <v>3238</v>
      </c>
      <c r="B16" s="24"/>
      <c r="C16" s="24"/>
      <c r="D16" s="26">
        <f>+'REGIONE IV TRIM2022'!N4283</f>
        <v>-144927520.20000035</v>
      </c>
      <c r="E16" s="24"/>
      <c r="F16" s="24" t="s">
        <v>3237</v>
      </c>
      <c r="G16" s="35">
        <f>+D16/D17</f>
        <v>-5.2397473559347887</v>
      </c>
    </row>
    <row r="17" spans="1:7" ht="15.75" thickTop="1">
      <c r="A17" s="42"/>
      <c r="B17" s="24"/>
      <c r="C17" s="24"/>
      <c r="D17" s="27">
        <f>+'REGIONE IV TRIM2022'!K4283</f>
        <v>27659257.280000053</v>
      </c>
      <c r="E17" s="24"/>
      <c r="F17" s="24"/>
      <c r="G17" s="25"/>
    </row>
    <row r="18" spans="1:7">
      <c r="A18" s="22"/>
      <c r="B18" s="24"/>
      <c r="C18" s="24"/>
      <c r="D18" s="24"/>
      <c r="E18" s="24"/>
      <c r="F18" s="24"/>
      <c r="G18" s="25"/>
    </row>
    <row r="19" spans="1:7">
      <c r="A19" s="22"/>
      <c r="B19" s="24"/>
      <c r="C19" s="24"/>
      <c r="D19" s="24"/>
      <c r="E19" s="24"/>
      <c r="F19" s="24"/>
      <c r="G19" s="25"/>
    </row>
    <row r="20" spans="1:7" ht="15.75" thickBot="1">
      <c r="A20" s="43" t="s">
        <v>3239</v>
      </c>
      <c r="B20" s="24"/>
      <c r="C20" s="24"/>
      <c r="D20" s="26">
        <f>+D12+D16</f>
        <v>-206113710.52000043</v>
      </c>
      <c r="E20" s="24"/>
      <c r="F20" s="24" t="s">
        <v>3237</v>
      </c>
      <c r="G20" s="35">
        <f>+D20/D21</f>
        <v>-6.4010123629832769</v>
      </c>
    </row>
    <row r="21" spans="1:7" ht="15.75" thickTop="1">
      <c r="A21" s="43"/>
      <c r="B21" s="24"/>
      <c r="C21" s="24"/>
      <c r="D21" s="27">
        <f>+D13+D17</f>
        <v>32200173.790000055</v>
      </c>
      <c r="E21" s="24"/>
      <c r="F21" s="24"/>
      <c r="G21" s="25"/>
    </row>
    <row r="22" spans="1:7" ht="13.5" thickBot="1">
      <c r="A22" s="28"/>
      <c r="B22" s="29"/>
      <c r="C22" s="29"/>
      <c r="D22" s="29"/>
      <c r="E22" s="29"/>
      <c r="F22" s="29"/>
      <c r="G22" s="30"/>
    </row>
  </sheetData>
  <mergeCells count="8">
    <mergeCell ref="A16:A17"/>
    <mergeCell ref="A20:A21"/>
    <mergeCell ref="A3:G3"/>
    <mergeCell ref="B4:E4"/>
    <mergeCell ref="A5:G5"/>
    <mergeCell ref="A6:G6"/>
    <mergeCell ref="A8:G8"/>
    <mergeCell ref="A12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84"/>
  <sheetViews>
    <sheetView topLeftCell="A4259" workbookViewId="0">
      <selection activeCell="N4284" sqref="N4284"/>
    </sheetView>
  </sheetViews>
  <sheetFormatPr defaultRowHeight="12.75"/>
  <cols>
    <col min="3" max="3" width="29.140625" customWidth="1"/>
    <col min="4" max="4" width="21.42578125" customWidth="1"/>
    <col min="5" max="5" width="13.7109375" customWidth="1"/>
    <col min="6" max="6" width="17.85546875" customWidth="1"/>
    <col min="7" max="7" width="16.7109375" customWidth="1"/>
    <col min="8" max="8" width="12.7109375" customWidth="1"/>
    <col min="10" max="10" width="15" customWidth="1"/>
    <col min="11" max="11" width="14" style="7" bestFit="1" customWidth="1"/>
    <col min="12" max="12" width="20.140625" customWidth="1"/>
    <col min="14" max="14" width="15.5703125" style="7" bestFit="1" customWidth="1"/>
    <col min="16" max="16" width="10.140625" bestFit="1" customWidth="1"/>
  </cols>
  <sheetData>
    <row r="1" spans="1:16">
      <c r="A1" s="12" t="s">
        <v>1778</v>
      </c>
      <c r="B1" s="12" t="s">
        <v>1779</v>
      </c>
      <c r="C1" s="12" t="s">
        <v>1780</v>
      </c>
      <c r="D1" s="12" t="s">
        <v>1781</v>
      </c>
      <c r="E1" s="12" t="s">
        <v>1782</v>
      </c>
      <c r="F1" s="12" t="s">
        <v>1783</v>
      </c>
      <c r="G1" s="12" t="s">
        <v>1784</v>
      </c>
      <c r="H1" s="12" t="s">
        <v>1785</v>
      </c>
      <c r="I1" s="12" t="s">
        <v>1786</v>
      </c>
      <c r="J1" s="12" t="s">
        <v>1787</v>
      </c>
      <c r="K1" s="16" t="s">
        <v>1788</v>
      </c>
      <c r="L1" s="12" t="s">
        <v>1789</v>
      </c>
      <c r="M1" s="12" t="s">
        <v>1790</v>
      </c>
    </row>
    <row r="2" spans="1:16">
      <c r="A2" t="s">
        <v>1791</v>
      </c>
      <c r="B2" t="s">
        <v>1792</v>
      </c>
      <c r="C2" t="s">
        <v>1793</v>
      </c>
      <c r="D2">
        <v>5937551009</v>
      </c>
      <c r="E2" s="13">
        <v>44744</v>
      </c>
      <c r="F2" s="13">
        <v>44744</v>
      </c>
      <c r="G2">
        <v>7560681053</v>
      </c>
      <c r="H2" t="s">
        <v>324</v>
      </c>
      <c r="I2">
        <v>38430</v>
      </c>
      <c r="J2" s="13">
        <v>44804</v>
      </c>
      <c r="K2" s="7">
        <v>31500</v>
      </c>
      <c r="L2" s="13">
        <v>44860</v>
      </c>
      <c r="M2">
        <v>56</v>
      </c>
      <c r="N2" s="17">
        <f>+K2*M2</f>
        <v>1764000</v>
      </c>
      <c r="P2" s="36">
        <f>+L2-F2</f>
        <v>116</v>
      </c>
    </row>
    <row r="3" spans="1:16">
      <c r="A3" t="s">
        <v>1791</v>
      </c>
      <c r="B3" t="s">
        <v>1794</v>
      </c>
      <c r="C3" t="s">
        <v>1795</v>
      </c>
      <c r="D3">
        <v>7999930964</v>
      </c>
      <c r="E3" s="13">
        <v>42220</v>
      </c>
      <c r="F3" s="13">
        <v>42220</v>
      </c>
      <c r="G3">
        <v>14973652</v>
      </c>
      <c r="H3">
        <v>4000173</v>
      </c>
      <c r="I3">
        <v>691.2</v>
      </c>
      <c r="J3" s="13">
        <v>42280</v>
      </c>
      <c r="K3" s="7">
        <v>691.2</v>
      </c>
      <c r="L3" s="13">
        <v>44862</v>
      </c>
      <c r="M3">
        <v>2582</v>
      </c>
      <c r="N3" s="17">
        <f t="shared" ref="N3:N66" si="0">+K3*M3</f>
        <v>1784678.4000000001</v>
      </c>
    </row>
    <row r="4" spans="1:16">
      <c r="A4" t="s">
        <v>1791</v>
      </c>
      <c r="B4" t="s">
        <v>1794</v>
      </c>
      <c r="C4" t="s">
        <v>1796</v>
      </c>
      <c r="D4">
        <v>5051840584</v>
      </c>
      <c r="E4" s="13">
        <v>42446</v>
      </c>
      <c r="F4" s="13">
        <v>42446</v>
      </c>
      <c r="G4">
        <v>34305579</v>
      </c>
      <c r="H4" t="s">
        <v>1742</v>
      </c>
      <c r="I4">
        <v>667.91</v>
      </c>
      <c r="J4" s="13">
        <v>42510</v>
      </c>
      <c r="K4" s="7">
        <v>37.97</v>
      </c>
      <c r="L4" s="13">
        <v>44909</v>
      </c>
      <c r="M4">
        <v>2399</v>
      </c>
      <c r="N4" s="17">
        <f t="shared" si="0"/>
        <v>91090.03</v>
      </c>
    </row>
    <row r="5" spans="1:16">
      <c r="A5" t="s">
        <v>1791</v>
      </c>
      <c r="B5" t="s">
        <v>1794</v>
      </c>
      <c r="C5" t="s">
        <v>1797</v>
      </c>
      <c r="D5">
        <v>1211770621</v>
      </c>
      <c r="E5" s="13">
        <v>43818</v>
      </c>
      <c r="F5" s="13">
        <v>43818</v>
      </c>
      <c r="G5">
        <v>2188777296</v>
      </c>
      <c r="H5" t="s">
        <v>1798</v>
      </c>
      <c r="I5">
        <v>653.54999999999995</v>
      </c>
      <c r="J5" s="13">
        <v>43878</v>
      </c>
      <c r="K5" s="7">
        <v>535.70000000000005</v>
      </c>
      <c r="L5" s="13">
        <v>44860</v>
      </c>
      <c r="M5">
        <v>982</v>
      </c>
      <c r="N5" s="17">
        <f t="shared" si="0"/>
        <v>526057.4</v>
      </c>
    </row>
    <row r="6" spans="1:16">
      <c r="A6" t="s">
        <v>1791</v>
      </c>
      <c r="B6" t="s">
        <v>1794</v>
      </c>
      <c r="C6" t="s">
        <v>1797</v>
      </c>
      <c r="D6">
        <v>1211770621</v>
      </c>
      <c r="E6" s="13">
        <v>43935</v>
      </c>
      <c r="F6" s="13">
        <v>43935</v>
      </c>
      <c r="G6">
        <v>2832557173</v>
      </c>
      <c r="H6" t="s">
        <v>1799</v>
      </c>
      <c r="I6">
        <v>636.25</v>
      </c>
      <c r="J6" s="13">
        <v>43995</v>
      </c>
      <c r="K6" s="7">
        <v>521.52</v>
      </c>
      <c r="L6" s="13">
        <v>44860</v>
      </c>
      <c r="M6">
        <v>865</v>
      </c>
      <c r="N6" s="17">
        <f t="shared" si="0"/>
        <v>451114.8</v>
      </c>
    </row>
    <row r="7" spans="1:16">
      <c r="A7" t="s">
        <v>1791</v>
      </c>
      <c r="B7" t="s">
        <v>1794</v>
      </c>
      <c r="C7" t="s">
        <v>1800</v>
      </c>
      <c r="D7">
        <v>3907010585</v>
      </c>
      <c r="E7" s="13">
        <v>43982</v>
      </c>
      <c r="F7" s="13">
        <v>43982</v>
      </c>
      <c r="G7">
        <v>3045069315</v>
      </c>
      <c r="H7">
        <v>1200231116</v>
      </c>
      <c r="I7">
        <v>773.08</v>
      </c>
      <c r="J7" s="13">
        <v>44042</v>
      </c>
      <c r="K7" s="7">
        <v>54.71</v>
      </c>
      <c r="L7" s="13">
        <v>44910</v>
      </c>
      <c r="M7">
        <v>868</v>
      </c>
      <c r="N7" s="17">
        <f t="shared" si="0"/>
        <v>47488.28</v>
      </c>
    </row>
    <row r="8" spans="1:16">
      <c r="A8" t="s">
        <v>1791</v>
      </c>
      <c r="B8" t="s">
        <v>1794</v>
      </c>
      <c r="C8" t="s">
        <v>1801</v>
      </c>
      <c r="D8" t="s">
        <v>352</v>
      </c>
      <c r="E8" s="13">
        <v>44269</v>
      </c>
      <c r="F8" s="13">
        <v>44269</v>
      </c>
      <c r="G8">
        <v>4717685179</v>
      </c>
      <c r="H8" t="s">
        <v>723</v>
      </c>
      <c r="I8">
        <v>55706.29</v>
      </c>
      <c r="J8" s="13">
        <v>44329</v>
      </c>
      <c r="K8" s="7">
        <v>46925.35</v>
      </c>
      <c r="L8" s="13">
        <v>44861</v>
      </c>
      <c r="M8">
        <v>532</v>
      </c>
      <c r="N8" s="17">
        <f t="shared" si="0"/>
        <v>24964286.199999999</v>
      </c>
    </row>
    <row r="9" spans="1:16">
      <c r="A9" t="s">
        <v>1791</v>
      </c>
      <c r="B9" t="s">
        <v>1794</v>
      </c>
      <c r="C9" t="s">
        <v>1801</v>
      </c>
      <c r="D9" t="s">
        <v>352</v>
      </c>
      <c r="E9" s="13">
        <v>44269</v>
      </c>
      <c r="F9" s="13">
        <v>44269</v>
      </c>
      <c r="G9">
        <v>4717690578</v>
      </c>
      <c r="H9" t="s">
        <v>910</v>
      </c>
      <c r="I9">
        <v>3084.46</v>
      </c>
      <c r="J9" s="13">
        <v>44329</v>
      </c>
      <c r="K9" s="7">
        <v>2604.2199999999998</v>
      </c>
      <c r="L9" s="13">
        <v>44861</v>
      </c>
      <c r="M9">
        <v>532</v>
      </c>
      <c r="N9" s="17">
        <f t="shared" si="0"/>
        <v>1385445.0399999998</v>
      </c>
    </row>
    <row r="10" spans="1:16">
      <c r="A10" t="s">
        <v>1791</v>
      </c>
      <c r="B10" t="s">
        <v>1794</v>
      </c>
      <c r="C10" t="s">
        <v>1802</v>
      </c>
      <c r="D10">
        <v>795170158</v>
      </c>
      <c r="E10" s="13">
        <v>44285</v>
      </c>
      <c r="F10" s="13">
        <v>44285</v>
      </c>
      <c r="G10">
        <v>4794834147</v>
      </c>
      <c r="H10">
        <v>2100032649</v>
      </c>
      <c r="I10">
        <v>2884.2</v>
      </c>
      <c r="J10" s="13">
        <v>44345</v>
      </c>
      <c r="K10" s="7">
        <v>2131</v>
      </c>
      <c r="L10" s="13">
        <v>44910</v>
      </c>
      <c r="M10">
        <v>565</v>
      </c>
      <c r="N10" s="17">
        <f t="shared" si="0"/>
        <v>1204015</v>
      </c>
    </row>
    <row r="11" spans="1:16">
      <c r="A11" t="s">
        <v>1791</v>
      </c>
      <c r="B11" t="s">
        <v>1794</v>
      </c>
      <c r="C11" t="s">
        <v>1802</v>
      </c>
      <c r="D11">
        <v>795170158</v>
      </c>
      <c r="E11" s="13">
        <v>44306</v>
      </c>
      <c r="F11" s="13">
        <v>44306</v>
      </c>
      <c r="G11">
        <v>4915467368</v>
      </c>
      <c r="H11">
        <v>2100038555</v>
      </c>
      <c r="I11">
        <v>1415.7</v>
      </c>
      <c r="J11" s="13">
        <v>44367</v>
      </c>
      <c r="K11" s="7">
        <v>796</v>
      </c>
      <c r="L11" s="13">
        <v>44910</v>
      </c>
      <c r="M11">
        <v>543</v>
      </c>
      <c r="N11" s="17">
        <f t="shared" si="0"/>
        <v>432228</v>
      </c>
    </row>
    <row r="12" spans="1:16">
      <c r="A12" t="s">
        <v>1791</v>
      </c>
      <c r="B12" t="s">
        <v>1794</v>
      </c>
      <c r="C12" t="s">
        <v>1802</v>
      </c>
      <c r="D12">
        <v>795170158</v>
      </c>
      <c r="E12" s="13">
        <v>44336</v>
      </c>
      <c r="F12" s="13">
        <v>44336</v>
      </c>
      <c r="G12">
        <v>5093693678</v>
      </c>
      <c r="H12">
        <v>2100049785</v>
      </c>
      <c r="I12">
        <v>707.85</v>
      </c>
      <c r="J12" s="13">
        <v>44396</v>
      </c>
      <c r="K12" s="7">
        <v>398</v>
      </c>
      <c r="L12" s="13">
        <v>44910</v>
      </c>
      <c r="M12">
        <v>514</v>
      </c>
      <c r="N12" s="17">
        <f t="shared" si="0"/>
        <v>204572</v>
      </c>
    </row>
    <row r="13" spans="1:16">
      <c r="A13" t="s">
        <v>1791</v>
      </c>
      <c r="B13" t="s">
        <v>1794</v>
      </c>
      <c r="C13" t="s">
        <v>1803</v>
      </c>
      <c r="D13">
        <v>759430267</v>
      </c>
      <c r="E13" s="13">
        <v>44348</v>
      </c>
      <c r="F13" s="13">
        <v>44348</v>
      </c>
      <c r="G13">
        <v>5154514686</v>
      </c>
      <c r="H13">
        <v>2144869</v>
      </c>
      <c r="I13">
        <v>56.12</v>
      </c>
      <c r="J13" s="13">
        <v>44408</v>
      </c>
      <c r="K13" s="7">
        <v>46</v>
      </c>
      <c r="L13" s="13">
        <v>44860</v>
      </c>
      <c r="M13">
        <v>452</v>
      </c>
      <c r="N13" s="17">
        <f t="shared" si="0"/>
        <v>20792</v>
      </c>
    </row>
    <row r="14" spans="1:16">
      <c r="A14" t="s">
        <v>1791</v>
      </c>
      <c r="B14" t="s">
        <v>1794</v>
      </c>
      <c r="C14" t="s">
        <v>1802</v>
      </c>
      <c r="D14">
        <v>795170158</v>
      </c>
      <c r="E14" s="13">
        <v>44400</v>
      </c>
      <c r="F14" s="13">
        <v>44400</v>
      </c>
      <c r="G14">
        <v>5488440244</v>
      </c>
      <c r="H14">
        <v>2100074589</v>
      </c>
      <c r="I14">
        <v>1415.7</v>
      </c>
      <c r="J14" s="13">
        <v>44460</v>
      </c>
      <c r="K14" s="7">
        <v>796</v>
      </c>
      <c r="L14" s="13">
        <v>44910</v>
      </c>
      <c r="M14">
        <v>450</v>
      </c>
      <c r="N14" s="17">
        <f t="shared" si="0"/>
        <v>358200</v>
      </c>
    </row>
    <row r="15" spans="1:16">
      <c r="A15" t="s">
        <v>1791</v>
      </c>
      <c r="B15" t="s">
        <v>1794</v>
      </c>
      <c r="C15" t="s">
        <v>1804</v>
      </c>
      <c r="D15">
        <v>1598570354</v>
      </c>
      <c r="E15" s="13">
        <v>44461</v>
      </c>
      <c r="F15" s="13">
        <v>44461</v>
      </c>
      <c r="G15">
        <v>5823615701</v>
      </c>
      <c r="H15" t="s">
        <v>755</v>
      </c>
      <c r="I15">
        <v>48</v>
      </c>
      <c r="J15" s="13">
        <v>44521</v>
      </c>
      <c r="K15" s="7">
        <v>48</v>
      </c>
      <c r="L15" s="13">
        <v>44837</v>
      </c>
      <c r="M15">
        <v>316</v>
      </c>
      <c r="N15" s="17">
        <f t="shared" si="0"/>
        <v>15168</v>
      </c>
    </row>
    <row r="16" spans="1:16">
      <c r="A16" t="s">
        <v>1791</v>
      </c>
      <c r="B16" t="s">
        <v>1794</v>
      </c>
      <c r="C16" t="s">
        <v>1805</v>
      </c>
      <c r="D16">
        <v>9714010965</v>
      </c>
      <c r="E16" s="13">
        <v>44506</v>
      </c>
      <c r="F16" s="13">
        <v>44506</v>
      </c>
      <c r="G16">
        <v>6102338129</v>
      </c>
      <c r="H16" t="s">
        <v>639</v>
      </c>
      <c r="I16">
        <v>450.79</v>
      </c>
      <c r="J16" s="13">
        <v>44566</v>
      </c>
      <c r="K16" s="7">
        <v>369.5</v>
      </c>
      <c r="L16" s="13">
        <v>44855</v>
      </c>
      <c r="M16">
        <v>289</v>
      </c>
      <c r="N16" s="17">
        <f t="shared" si="0"/>
        <v>106785.5</v>
      </c>
    </row>
    <row r="17" spans="1:14">
      <c r="A17" t="s">
        <v>1791</v>
      </c>
      <c r="B17" t="s">
        <v>1794</v>
      </c>
      <c r="C17" t="s">
        <v>289</v>
      </c>
      <c r="D17">
        <v>4976231003</v>
      </c>
      <c r="E17" s="13">
        <v>44512</v>
      </c>
      <c r="F17" s="13">
        <v>44512</v>
      </c>
      <c r="G17">
        <v>6141007106</v>
      </c>
      <c r="H17" t="s">
        <v>824</v>
      </c>
      <c r="I17">
        <v>3660</v>
      </c>
      <c r="J17" s="13">
        <v>44572</v>
      </c>
      <c r="K17" s="7">
        <v>1000</v>
      </c>
      <c r="L17" s="13">
        <v>44902</v>
      </c>
      <c r="M17">
        <v>330</v>
      </c>
      <c r="N17" s="17">
        <f t="shared" si="0"/>
        <v>330000</v>
      </c>
    </row>
    <row r="18" spans="1:14">
      <c r="A18" t="s">
        <v>1791</v>
      </c>
      <c r="B18" t="s">
        <v>1794</v>
      </c>
      <c r="C18" t="s">
        <v>1806</v>
      </c>
      <c r="D18">
        <v>11164410018</v>
      </c>
      <c r="E18" s="13">
        <v>44533</v>
      </c>
      <c r="F18" s="13">
        <v>44533</v>
      </c>
      <c r="G18">
        <v>6254511955</v>
      </c>
      <c r="H18">
        <v>2200054262</v>
      </c>
      <c r="I18">
        <v>305.52</v>
      </c>
      <c r="J18" s="13">
        <v>44593</v>
      </c>
      <c r="K18" s="7">
        <v>305.52</v>
      </c>
      <c r="L18" s="13">
        <v>44907</v>
      </c>
      <c r="M18">
        <v>314</v>
      </c>
      <c r="N18" s="17">
        <f t="shared" si="0"/>
        <v>95933.28</v>
      </c>
    </row>
    <row r="19" spans="1:14">
      <c r="A19" t="s">
        <v>1791</v>
      </c>
      <c r="B19" t="s">
        <v>1794</v>
      </c>
      <c r="C19" t="s">
        <v>1807</v>
      </c>
      <c r="D19">
        <v>5526631006</v>
      </c>
      <c r="E19" s="13">
        <v>44587</v>
      </c>
      <c r="F19" s="13">
        <v>44587</v>
      </c>
      <c r="G19">
        <v>6577100581</v>
      </c>
      <c r="H19" t="s">
        <v>1808</v>
      </c>
      <c r="I19">
        <v>2606.04</v>
      </c>
      <c r="J19" s="13">
        <v>44647</v>
      </c>
      <c r="K19" s="7">
        <v>2334.8000000000002</v>
      </c>
      <c r="L19" s="13">
        <v>44860</v>
      </c>
      <c r="M19">
        <v>213</v>
      </c>
      <c r="N19" s="17">
        <f t="shared" si="0"/>
        <v>497312.4</v>
      </c>
    </row>
    <row r="20" spans="1:14">
      <c r="A20" t="s">
        <v>1791</v>
      </c>
      <c r="B20" t="s">
        <v>1794</v>
      </c>
      <c r="C20" t="s">
        <v>1809</v>
      </c>
      <c r="D20">
        <v>13342400150</v>
      </c>
      <c r="E20" s="13">
        <v>44589</v>
      </c>
      <c r="F20" s="13">
        <v>44589</v>
      </c>
      <c r="G20">
        <v>6590803668</v>
      </c>
      <c r="H20" t="s">
        <v>1810</v>
      </c>
      <c r="I20">
        <v>1402.5</v>
      </c>
      <c r="J20" s="13">
        <v>44649</v>
      </c>
      <c r="K20" s="7">
        <v>1275</v>
      </c>
      <c r="L20" s="13">
        <v>44860</v>
      </c>
      <c r="M20">
        <v>211</v>
      </c>
      <c r="N20" s="17">
        <f t="shared" si="0"/>
        <v>269025</v>
      </c>
    </row>
    <row r="21" spans="1:14">
      <c r="A21" t="s">
        <v>1791</v>
      </c>
      <c r="B21" t="s">
        <v>1794</v>
      </c>
      <c r="C21" t="s">
        <v>1809</v>
      </c>
      <c r="D21">
        <v>13342400150</v>
      </c>
      <c r="E21" s="13">
        <v>44589</v>
      </c>
      <c r="F21" s="13">
        <v>44589</v>
      </c>
      <c r="G21">
        <v>6590810838</v>
      </c>
      <c r="H21" t="s">
        <v>1811</v>
      </c>
      <c r="I21">
        <v>2700.62</v>
      </c>
      <c r="J21" s="13">
        <v>44649</v>
      </c>
      <c r="K21" s="7">
        <v>2455.11</v>
      </c>
      <c r="L21" s="13">
        <v>44860</v>
      </c>
      <c r="M21">
        <v>211</v>
      </c>
      <c r="N21" s="17">
        <f t="shared" si="0"/>
        <v>518028.21</v>
      </c>
    </row>
    <row r="22" spans="1:14">
      <c r="A22" t="s">
        <v>1791</v>
      </c>
      <c r="B22" t="s">
        <v>1794</v>
      </c>
      <c r="C22" t="s">
        <v>1812</v>
      </c>
      <c r="D22">
        <v>6209390969</v>
      </c>
      <c r="E22" s="13">
        <v>44592</v>
      </c>
      <c r="F22" s="13">
        <v>44592</v>
      </c>
      <c r="G22">
        <v>6596188886</v>
      </c>
      <c r="H22">
        <v>3006867372</v>
      </c>
      <c r="I22">
        <v>384.54</v>
      </c>
      <c r="J22" s="13">
        <v>44651</v>
      </c>
      <c r="K22" s="7">
        <v>315.2</v>
      </c>
      <c r="L22" s="13">
        <v>44893</v>
      </c>
      <c r="M22">
        <v>242</v>
      </c>
      <c r="N22" s="17">
        <f t="shared" si="0"/>
        <v>76278.399999999994</v>
      </c>
    </row>
    <row r="23" spans="1:14">
      <c r="A23" t="s">
        <v>1791</v>
      </c>
      <c r="B23" t="s">
        <v>1794</v>
      </c>
      <c r="C23" t="s">
        <v>1812</v>
      </c>
      <c r="D23">
        <v>6209390969</v>
      </c>
      <c r="E23" s="13">
        <v>44594</v>
      </c>
      <c r="F23" s="13">
        <v>44594</v>
      </c>
      <c r="G23">
        <v>6614787856</v>
      </c>
      <c r="H23">
        <v>3006867638</v>
      </c>
      <c r="I23">
        <v>480.68</v>
      </c>
      <c r="J23" s="13">
        <v>44654</v>
      </c>
      <c r="K23" s="7">
        <v>394</v>
      </c>
      <c r="L23" s="13">
        <v>44893</v>
      </c>
      <c r="M23">
        <v>239</v>
      </c>
      <c r="N23" s="17">
        <f t="shared" si="0"/>
        <v>94166</v>
      </c>
    </row>
    <row r="24" spans="1:14">
      <c r="A24" t="s">
        <v>1791</v>
      </c>
      <c r="B24" t="s">
        <v>1794</v>
      </c>
      <c r="C24" t="s">
        <v>1813</v>
      </c>
      <c r="D24">
        <v>12792100153</v>
      </c>
      <c r="E24" s="13">
        <v>44594</v>
      </c>
      <c r="F24" s="13">
        <v>44594</v>
      </c>
      <c r="G24">
        <v>6620886813</v>
      </c>
      <c r="H24">
        <v>5912216263</v>
      </c>
      <c r="I24">
        <v>18612.060000000001</v>
      </c>
      <c r="J24" s="13">
        <v>44654</v>
      </c>
      <c r="K24" s="7">
        <v>15141.58</v>
      </c>
      <c r="L24" s="13">
        <v>44893</v>
      </c>
      <c r="M24">
        <v>239</v>
      </c>
      <c r="N24" s="17">
        <f t="shared" si="0"/>
        <v>3618837.62</v>
      </c>
    </row>
    <row r="25" spans="1:14">
      <c r="A25" t="s">
        <v>1791</v>
      </c>
      <c r="B25" t="s">
        <v>1794</v>
      </c>
      <c r="C25" t="s">
        <v>1814</v>
      </c>
      <c r="D25">
        <v>873670152</v>
      </c>
      <c r="E25" s="13">
        <v>44600</v>
      </c>
      <c r="F25" s="13">
        <v>44600</v>
      </c>
      <c r="G25">
        <v>6662170869</v>
      </c>
      <c r="H25">
        <v>92200021</v>
      </c>
      <c r="I25">
        <v>33375.32</v>
      </c>
      <c r="J25" s="13">
        <v>44660</v>
      </c>
      <c r="K25" s="7">
        <v>15033.93</v>
      </c>
      <c r="L25" s="13">
        <v>44894</v>
      </c>
      <c r="M25">
        <v>234</v>
      </c>
      <c r="N25" s="17">
        <f t="shared" si="0"/>
        <v>3517939.62</v>
      </c>
    </row>
    <row r="26" spans="1:14">
      <c r="A26" t="s">
        <v>1791</v>
      </c>
      <c r="B26" t="s">
        <v>1794</v>
      </c>
      <c r="C26" t="s">
        <v>1815</v>
      </c>
      <c r="D26">
        <v>76670595</v>
      </c>
      <c r="E26" s="13">
        <v>44606</v>
      </c>
      <c r="F26" s="13">
        <v>44606</v>
      </c>
      <c r="G26">
        <v>6702858846</v>
      </c>
      <c r="H26" t="s">
        <v>1816</v>
      </c>
      <c r="I26">
        <v>1327.36</v>
      </c>
      <c r="J26" s="13">
        <v>44666</v>
      </c>
      <c r="K26" s="7">
        <v>1088</v>
      </c>
      <c r="L26" s="13">
        <v>44860</v>
      </c>
      <c r="M26">
        <v>194</v>
      </c>
      <c r="N26" s="17">
        <f t="shared" si="0"/>
        <v>211072</v>
      </c>
    </row>
    <row r="27" spans="1:14">
      <c r="A27" t="s">
        <v>1791</v>
      </c>
      <c r="B27" t="s">
        <v>1794</v>
      </c>
      <c r="C27" t="s">
        <v>1817</v>
      </c>
      <c r="D27">
        <v>2006400960</v>
      </c>
      <c r="E27" s="13">
        <v>44607</v>
      </c>
      <c r="F27" s="13">
        <v>44607</v>
      </c>
      <c r="G27">
        <v>6707218372</v>
      </c>
      <c r="H27">
        <v>1605194</v>
      </c>
      <c r="I27">
        <v>87.84</v>
      </c>
      <c r="J27" s="13">
        <v>44667</v>
      </c>
      <c r="K27" s="7">
        <v>72</v>
      </c>
      <c r="L27" s="13">
        <v>44893</v>
      </c>
      <c r="M27">
        <v>226</v>
      </c>
      <c r="N27" s="17">
        <f t="shared" si="0"/>
        <v>16272</v>
      </c>
    </row>
    <row r="28" spans="1:14">
      <c r="A28" t="s">
        <v>1791</v>
      </c>
      <c r="B28" t="s">
        <v>1794</v>
      </c>
      <c r="C28" t="s">
        <v>1817</v>
      </c>
      <c r="D28">
        <v>2006400960</v>
      </c>
      <c r="E28" s="13">
        <v>44607</v>
      </c>
      <c r="F28" s="13">
        <v>44607</v>
      </c>
      <c r="G28">
        <v>6707218648</v>
      </c>
      <c r="H28">
        <v>1605198</v>
      </c>
      <c r="I28">
        <v>43.92</v>
      </c>
      <c r="J28" s="13">
        <v>44667</v>
      </c>
      <c r="K28" s="7">
        <v>36</v>
      </c>
      <c r="L28" s="13">
        <v>44893</v>
      </c>
      <c r="M28">
        <v>226</v>
      </c>
      <c r="N28" s="17">
        <f t="shared" si="0"/>
        <v>8136</v>
      </c>
    </row>
    <row r="29" spans="1:14">
      <c r="A29" t="s">
        <v>1791</v>
      </c>
      <c r="B29" t="s">
        <v>1794</v>
      </c>
      <c r="C29" t="s">
        <v>1817</v>
      </c>
      <c r="D29">
        <v>2006400960</v>
      </c>
      <c r="E29" s="13">
        <v>44607</v>
      </c>
      <c r="F29" s="13">
        <v>44607</v>
      </c>
      <c r="G29">
        <v>6707219074</v>
      </c>
      <c r="H29">
        <v>1605199</v>
      </c>
      <c r="I29">
        <v>43.92</v>
      </c>
      <c r="J29" s="13">
        <v>44667</v>
      </c>
      <c r="K29" s="7">
        <v>36</v>
      </c>
      <c r="L29" s="13">
        <v>44893</v>
      </c>
      <c r="M29">
        <v>226</v>
      </c>
      <c r="N29" s="17">
        <f t="shared" si="0"/>
        <v>8136</v>
      </c>
    </row>
    <row r="30" spans="1:14">
      <c r="A30" t="s">
        <v>1791</v>
      </c>
      <c r="B30" t="s">
        <v>1794</v>
      </c>
      <c r="C30" t="s">
        <v>1817</v>
      </c>
      <c r="D30">
        <v>2006400960</v>
      </c>
      <c r="E30" s="13">
        <v>44607</v>
      </c>
      <c r="F30" s="13">
        <v>44607</v>
      </c>
      <c r="G30">
        <v>6707219273</v>
      </c>
      <c r="H30">
        <v>1605201</v>
      </c>
      <c r="I30">
        <v>43.92</v>
      </c>
      <c r="J30" s="13">
        <v>44667</v>
      </c>
      <c r="K30" s="7">
        <v>36</v>
      </c>
      <c r="L30" s="13">
        <v>44893</v>
      </c>
      <c r="M30">
        <v>226</v>
      </c>
      <c r="N30" s="17">
        <f t="shared" si="0"/>
        <v>8136</v>
      </c>
    </row>
    <row r="31" spans="1:14">
      <c r="A31" t="s">
        <v>1791</v>
      </c>
      <c r="B31" t="s">
        <v>1794</v>
      </c>
      <c r="C31" t="s">
        <v>1818</v>
      </c>
      <c r="D31">
        <v>2879990592</v>
      </c>
      <c r="E31" s="13">
        <v>44608</v>
      </c>
      <c r="F31" s="13">
        <v>44608</v>
      </c>
      <c r="G31">
        <v>6715689045</v>
      </c>
      <c r="H31">
        <v>109</v>
      </c>
      <c r="I31">
        <v>632.45000000000005</v>
      </c>
      <c r="J31" s="13">
        <v>44668</v>
      </c>
      <c r="K31" s="7">
        <v>518.4</v>
      </c>
      <c r="L31" s="13">
        <v>44858</v>
      </c>
      <c r="M31">
        <v>190</v>
      </c>
      <c r="N31" s="17">
        <f t="shared" si="0"/>
        <v>98496</v>
      </c>
    </row>
    <row r="32" spans="1:14">
      <c r="A32" t="s">
        <v>1791</v>
      </c>
      <c r="B32" t="s">
        <v>1794</v>
      </c>
      <c r="C32" t="s">
        <v>1802</v>
      </c>
      <c r="D32">
        <v>795170158</v>
      </c>
      <c r="E32" s="13">
        <v>44613</v>
      </c>
      <c r="F32" s="13">
        <v>44613</v>
      </c>
      <c r="G32">
        <v>6741742530</v>
      </c>
      <c r="H32">
        <v>2100015100</v>
      </c>
      <c r="I32">
        <v>2077.4699999999998</v>
      </c>
      <c r="J32" s="13">
        <v>44673</v>
      </c>
      <c r="K32" s="7">
        <v>1786.41</v>
      </c>
      <c r="L32" s="13">
        <v>44910</v>
      </c>
      <c r="M32">
        <v>237</v>
      </c>
      <c r="N32" s="17">
        <f t="shared" si="0"/>
        <v>423379.17000000004</v>
      </c>
    </row>
    <row r="33" spans="1:14">
      <c r="A33" t="s">
        <v>1791</v>
      </c>
      <c r="B33" t="s">
        <v>1794</v>
      </c>
      <c r="C33" t="s">
        <v>1809</v>
      </c>
      <c r="D33">
        <v>13342400150</v>
      </c>
      <c r="E33" s="13">
        <v>44613</v>
      </c>
      <c r="F33" s="13">
        <v>44613</v>
      </c>
      <c r="G33">
        <v>6743868508</v>
      </c>
      <c r="H33" t="s">
        <v>1819</v>
      </c>
      <c r="I33">
        <v>1539.62</v>
      </c>
      <c r="J33" s="13">
        <v>44673</v>
      </c>
      <c r="K33" s="7">
        <v>1399.65</v>
      </c>
      <c r="L33" s="13">
        <v>44860</v>
      </c>
      <c r="M33">
        <v>187</v>
      </c>
      <c r="N33" s="17">
        <f t="shared" si="0"/>
        <v>261734.55000000002</v>
      </c>
    </row>
    <row r="34" spans="1:14">
      <c r="A34" t="s">
        <v>1791</v>
      </c>
      <c r="B34" t="s">
        <v>1794</v>
      </c>
      <c r="C34" t="s">
        <v>1820</v>
      </c>
      <c r="D34">
        <v>8230471008</v>
      </c>
      <c r="E34" s="13">
        <v>44617</v>
      </c>
      <c r="F34" s="13">
        <v>44617</v>
      </c>
      <c r="G34">
        <v>6768342996</v>
      </c>
      <c r="H34">
        <v>11002379</v>
      </c>
      <c r="I34">
        <v>20528</v>
      </c>
      <c r="J34" s="13">
        <v>44677</v>
      </c>
      <c r="K34" s="7">
        <v>17300</v>
      </c>
      <c r="L34" s="13">
        <v>44860</v>
      </c>
      <c r="M34">
        <v>183</v>
      </c>
      <c r="N34" s="17">
        <f t="shared" si="0"/>
        <v>3165900</v>
      </c>
    </row>
    <row r="35" spans="1:14">
      <c r="A35" t="s">
        <v>1791</v>
      </c>
      <c r="B35" t="s">
        <v>1794</v>
      </c>
      <c r="C35" t="s">
        <v>1807</v>
      </c>
      <c r="D35">
        <v>5526631006</v>
      </c>
      <c r="E35" s="13">
        <v>44630</v>
      </c>
      <c r="F35" s="13">
        <v>44630</v>
      </c>
      <c r="G35">
        <v>6849093232</v>
      </c>
      <c r="H35" t="s">
        <v>1821</v>
      </c>
      <c r="I35">
        <v>783.13</v>
      </c>
      <c r="J35" s="13">
        <v>44690</v>
      </c>
      <c r="K35" s="7">
        <v>689.1</v>
      </c>
      <c r="L35" s="13">
        <v>44860</v>
      </c>
      <c r="M35">
        <v>170</v>
      </c>
      <c r="N35" s="17">
        <f t="shared" si="0"/>
        <v>117147</v>
      </c>
    </row>
    <row r="36" spans="1:14">
      <c r="A36" t="s">
        <v>1791</v>
      </c>
      <c r="B36" t="s">
        <v>1794</v>
      </c>
      <c r="C36" t="s">
        <v>1814</v>
      </c>
      <c r="D36">
        <v>873670152</v>
      </c>
      <c r="E36" s="13">
        <v>44630</v>
      </c>
      <c r="F36" s="13">
        <v>44630</v>
      </c>
      <c r="G36">
        <v>6853133754</v>
      </c>
      <c r="H36">
        <v>92200053</v>
      </c>
      <c r="I36">
        <v>33375.32</v>
      </c>
      <c r="J36" s="13">
        <v>44690</v>
      </c>
      <c r="K36" s="7">
        <v>15033.93</v>
      </c>
      <c r="L36" s="13">
        <v>44894</v>
      </c>
      <c r="M36">
        <v>204</v>
      </c>
      <c r="N36" s="17">
        <f t="shared" si="0"/>
        <v>3066921.72</v>
      </c>
    </row>
    <row r="37" spans="1:14">
      <c r="A37" t="s">
        <v>1791</v>
      </c>
      <c r="B37" t="s">
        <v>1794</v>
      </c>
      <c r="C37" t="s">
        <v>1822</v>
      </c>
      <c r="D37">
        <v>8082461008</v>
      </c>
      <c r="E37" s="13">
        <v>44634</v>
      </c>
      <c r="F37" s="13">
        <v>44634</v>
      </c>
      <c r="G37">
        <v>6877008177</v>
      </c>
      <c r="H37">
        <v>22051417</v>
      </c>
      <c r="I37">
        <v>944.28</v>
      </c>
      <c r="J37" s="13">
        <v>44694</v>
      </c>
      <c r="K37" s="7">
        <v>774</v>
      </c>
      <c r="L37" s="13">
        <v>44860</v>
      </c>
      <c r="M37">
        <v>166</v>
      </c>
      <c r="N37" s="17">
        <f t="shared" si="0"/>
        <v>128484</v>
      </c>
    </row>
    <row r="38" spans="1:14">
      <c r="A38" t="s">
        <v>1791</v>
      </c>
      <c r="B38" t="s">
        <v>1794</v>
      </c>
      <c r="C38" t="s">
        <v>1823</v>
      </c>
      <c r="D38">
        <v>5328311005</v>
      </c>
      <c r="E38" s="13">
        <v>44634</v>
      </c>
      <c r="F38" s="13">
        <v>44634</v>
      </c>
      <c r="G38">
        <v>6879419774</v>
      </c>
      <c r="H38" t="s">
        <v>1252</v>
      </c>
      <c r="I38">
        <v>880</v>
      </c>
      <c r="J38" s="13">
        <v>44694</v>
      </c>
      <c r="K38" s="7">
        <v>800</v>
      </c>
      <c r="L38" s="13">
        <v>44837</v>
      </c>
      <c r="M38">
        <v>143</v>
      </c>
      <c r="N38" s="17">
        <f t="shared" si="0"/>
        <v>114400</v>
      </c>
    </row>
    <row r="39" spans="1:14">
      <c r="A39" t="s">
        <v>1791</v>
      </c>
      <c r="B39" t="s">
        <v>1794</v>
      </c>
      <c r="C39" t="s">
        <v>1817</v>
      </c>
      <c r="D39">
        <v>2006400960</v>
      </c>
      <c r="E39" s="13">
        <v>44635</v>
      </c>
      <c r="F39" s="13">
        <v>44635</v>
      </c>
      <c r="G39">
        <v>6885454241</v>
      </c>
      <c r="H39">
        <v>1610535</v>
      </c>
      <c r="I39">
        <v>43.92</v>
      </c>
      <c r="J39" s="13">
        <v>44695</v>
      </c>
      <c r="K39" s="7">
        <v>36</v>
      </c>
      <c r="L39" s="13">
        <v>44893</v>
      </c>
      <c r="M39">
        <v>198</v>
      </c>
      <c r="N39" s="17">
        <f t="shared" si="0"/>
        <v>7128</v>
      </c>
    </row>
    <row r="40" spans="1:14">
      <c r="A40" t="s">
        <v>1791</v>
      </c>
      <c r="B40" t="s">
        <v>1794</v>
      </c>
      <c r="C40" t="s">
        <v>1817</v>
      </c>
      <c r="D40">
        <v>2006400960</v>
      </c>
      <c r="E40" s="13">
        <v>44635</v>
      </c>
      <c r="F40" s="13">
        <v>44635</v>
      </c>
      <c r="G40">
        <v>6885454363</v>
      </c>
      <c r="H40">
        <v>1610536</v>
      </c>
      <c r="I40">
        <v>131.76</v>
      </c>
      <c r="J40" s="13">
        <v>44695</v>
      </c>
      <c r="K40" s="7">
        <v>108</v>
      </c>
      <c r="L40" s="13">
        <v>44893</v>
      </c>
      <c r="M40">
        <v>198</v>
      </c>
      <c r="N40" s="17">
        <f t="shared" si="0"/>
        <v>21384</v>
      </c>
    </row>
    <row r="41" spans="1:14">
      <c r="A41" t="s">
        <v>1791</v>
      </c>
      <c r="B41" t="s">
        <v>1794</v>
      </c>
      <c r="C41" t="s">
        <v>1824</v>
      </c>
      <c r="D41">
        <v>9238800156</v>
      </c>
      <c r="E41" s="13">
        <v>44641</v>
      </c>
      <c r="F41" s="13">
        <v>44641</v>
      </c>
      <c r="G41">
        <v>6923414258</v>
      </c>
      <c r="H41">
        <v>1209129711</v>
      </c>
      <c r="I41">
        <v>395.22</v>
      </c>
      <c r="J41" s="13">
        <v>44701</v>
      </c>
      <c r="K41" s="7">
        <v>323.95</v>
      </c>
      <c r="L41" s="13">
        <v>44860</v>
      </c>
      <c r="M41">
        <v>159</v>
      </c>
      <c r="N41" s="17">
        <f t="shared" si="0"/>
        <v>51508.049999999996</v>
      </c>
    </row>
    <row r="42" spans="1:14">
      <c r="A42" t="s">
        <v>1791</v>
      </c>
      <c r="B42" t="s">
        <v>1794</v>
      </c>
      <c r="C42" t="s">
        <v>1825</v>
      </c>
      <c r="D42">
        <v>3237150234</v>
      </c>
      <c r="E42" s="13">
        <v>44645</v>
      </c>
      <c r="F42" s="13">
        <v>44645</v>
      </c>
      <c r="G42">
        <v>6945831149</v>
      </c>
      <c r="H42">
        <v>2202456</v>
      </c>
      <c r="I42">
        <v>585.6</v>
      </c>
      <c r="J42" s="13">
        <v>44705</v>
      </c>
      <c r="K42" s="7">
        <v>480</v>
      </c>
      <c r="L42" s="13">
        <v>44860</v>
      </c>
      <c r="M42">
        <v>155</v>
      </c>
      <c r="N42" s="17">
        <f t="shared" si="0"/>
        <v>74400</v>
      </c>
    </row>
    <row r="43" spans="1:14">
      <c r="A43" t="s">
        <v>1791</v>
      </c>
      <c r="B43" t="s">
        <v>1794</v>
      </c>
      <c r="C43" t="s">
        <v>1826</v>
      </c>
      <c r="D43">
        <v>6324460150</v>
      </c>
      <c r="E43" s="13">
        <v>44646</v>
      </c>
      <c r="F43" s="13">
        <v>44646</v>
      </c>
      <c r="G43">
        <v>6948374270</v>
      </c>
      <c r="H43">
        <v>2223029242</v>
      </c>
      <c r="I43">
        <v>1281</v>
      </c>
      <c r="J43" s="13">
        <v>44706</v>
      </c>
      <c r="K43" s="7">
        <v>1050</v>
      </c>
      <c r="L43" s="13">
        <v>44860</v>
      </c>
      <c r="M43">
        <v>154</v>
      </c>
      <c r="N43" s="17">
        <f t="shared" si="0"/>
        <v>161700</v>
      </c>
    </row>
    <row r="44" spans="1:14">
      <c r="A44" t="s">
        <v>1791</v>
      </c>
      <c r="B44" t="s">
        <v>1794</v>
      </c>
      <c r="C44" t="s">
        <v>1825</v>
      </c>
      <c r="D44">
        <v>3237150234</v>
      </c>
      <c r="E44" s="13">
        <v>44646</v>
      </c>
      <c r="F44" s="13">
        <v>44646</v>
      </c>
      <c r="G44">
        <v>6949325189</v>
      </c>
      <c r="H44">
        <v>2202505</v>
      </c>
      <c r="I44">
        <v>3513.6</v>
      </c>
      <c r="J44" s="13">
        <v>44706</v>
      </c>
      <c r="K44" s="7">
        <v>2880</v>
      </c>
      <c r="L44" s="13">
        <v>44893</v>
      </c>
      <c r="M44">
        <v>187</v>
      </c>
      <c r="N44" s="17">
        <f t="shared" si="0"/>
        <v>538560</v>
      </c>
    </row>
    <row r="45" spans="1:14">
      <c r="A45" t="s">
        <v>1791</v>
      </c>
      <c r="B45" t="s">
        <v>1794</v>
      </c>
      <c r="C45" t="s">
        <v>1824</v>
      </c>
      <c r="D45">
        <v>9238800156</v>
      </c>
      <c r="E45" s="13">
        <v>44648</v>
      </c>
      <c r="F45" s="13">
        <v>44648</v>
      </c>
      <c r="G45">
        <v>6957464116</v>
      </c>
      <c r="H45">
        <v>1209138327</v>
      </c>
      <c r="I45">
        <v>896.7</v>
      </c>
      <c r="J45" s="13">
        <v>44709</v>
      </c>
      <c r="K45" s="7">
        <v>735</v>
      </c>
      <c r="L45" s="13">
        <v>44860</v>
      </c>
      <c r="M45">
        <v>151</v>
      </c>
      <c r="N45" s="17">
        <f t="shared" si="0"/>
        <v>110985</v>
      </c>
    </row>
    <row r="46" spans="1:14">
      <c r="A46" t="s">
        <v>1791</v>
      </c>
      <c r="B46" t="s">
        <v>1794</v>
      </c>
      <c r="C46" t="s">
        <v>1824</v>
      </c>
      <c r="D46">
        <v>9238800156</v>
      </c>
      <c r="E46" s="13">
        <v>44648</v>
      </c>
      <c r="F46" s="13">
        <v>44648</v>
      </c>
      <c r="G46">
        <v>6957464133</v>
      </c>
      <c r="H46">
        <v>1209138328</v>
      </c>
      <c r="I46">
        <v>263.52</v>
      </c>
      <c r="J46" s="13">
        <v>44709</v>
      </c>
      <c r="K46" s="7">
        <v>216</v>
      </c>
      <c r="L46" s="13">
        <v>44860</v>
      </c>
      <c r="M46">
        <v>151</v>
      </c>
      <c r="N46" s="17">
        <f t="shared" si="0"/>
        <v>32616</v>
      </c>
    </row>
    <row r="47" spans="1:14">
      <c r="A47" t="s">
        <v>1791</v>
      </c>
      <c r="B47" t="s">
        <v>1794</v>
      </c>
      <c r="C47" t="s">
        <v>1802</v>
      </c>
      <c r="D47">
        <v>795170158</v>
      </c>
      <c r="E47" s="13">
        <v>44649</v>
      </c>
      <c r="F47" s="13">
        <v>44649</v>
      </c>
      <c r="G47">
        <v>6958412036</v>
      </c>
      <c r="H47">
        <v>2100031136</v>
      </c>
      <c r="I47">
        <v>2077.4699999999998</v>
      </c>
      <c r="J47" s="13">
        <v>44709</v>
      </c>
      <c r="K47" s="7">
        <v>1786.41</v>
      </c>
      <c r="L47" s="13">
        <v>44910</v>
      </c>
      <c r="M47">
        <v>201</v>
      </c>
      <c r="N47" s="17">
        <f t="shared" si="0"/>
        <v>359068.41000000003</v>
      </c>
    </row>
    <row r="48" spans="1:14">
      <c r="A48" t="s">
        <v>1791</v>
      </c>
      <c r="B48" t="s">
        <v>1794</v>
      </c>
      <c r="C48" t="s">
        <v>1827</v>
      </c>
      <c r="D48">
        <v>9284460962</v>
      </c>
      <c r="E48" s="13">
        <v>44649</v>
      </c>
      <c r="F48" s="13">
        <v>44649</v>
      </c>
      <c r="G48">
        <v>6958747496</v>
      </c>
      <c r="H48">
        <v>22502176</v>
      </c>
      <c r="I48">
        <v>1146.8</v>
      </c>
      <c r="J48" s="13">
        <v>44709</v>
      </c>
      <c r="K48" s="7">
        <v>940</v>
      </c>
      <c r="L48" s="13">
        <v>44861</v>
      </c>
      <c r="M48">
        <v>152</v>
      </c>
      <c r="N48" s="17">
        <f t="shared" si="0"/>
        <v>142880</v>
      </c>
    </row>
    <row r="49" spans="1:14">
      <c r="A49" t="s">
        <v>1791</v>
      </c>
      <c r="B49" t="s">
        <v>1794</v>
      </c>
      <c r="C49" t="s">
        <v>1826</v>
      </c>
      <c r="D49">
        <v>6324460150</v>
      </c>
      <c r="E49" s="13">
        <v>44651</v>
      </c>
      <c r="F49" s="13">
        <v>44651</v>
      </c>
      <c r="G49">
        <v>6966810742</v>
      </c>
      <c r="H49">
        <v>2223031418</v>
      </c>
      <c r="I49">
        <v>144.9</v>
      </c>
      <c r="J49" s="13">
        <v>44711</v>
      </c>
      <c r="K49" s="7">
        <v>138</v>
      </c>
      <c r="L49" s="13">
        <v>44910</v>
      </c>
      <c r="M49">
        <v>199</v>
      </c>
      <c r="N49" s="17">
        <f t="shared" si="0"/>
        <v>27462</v>
      </c>
    </row>
    <row r="50" spans="1:14">
      <c r="A50" t="s">
        <v>1791</v>
      </c>
      <c r="B50" t="s">
        <v>1794</v>
      </c>
      <c r="C50" t="s">
        <v>1809</v>
      </c>
      <c r="D50">
        <v>13342400150</v>
      </c>
      <c r="E50" s="13">
        <v>44652</v>
      </c>
      <c r="F50" s="13">
        <v>44652</v>
      </c>
      <c r="G50">
        <v>6970164436</v>
      </c>
      <c r="H50" t="s">
        <v>1828</v>
      </c>
      <c r="I50">
        <v>6085.64</v>
      </c>
      <c r="J50" s="13">
        <v>44712</v>
      </c>
      <c r="K50" s="7">
        <v>5532.4</v>
      </c>
      <c r="L50" s="13">
        <v>44860</v>
      </c>
      <c r="M50">
        <v>148</v>
      </c>
      <c r="N50" s="17">
        <f t="shared" si="0"/>
        <v>818795.2</v>
      </c>
    </row>
    <row r="51" spans="1:14">
      <c r="A51" t="s">
        <v>1791</v>
      </c>
      <c r="B51" t="s">
        <v>1794</v>
      </c>
      <c r="C51" t="s">
        <v>1829</v>
      </c>
      <c r="D51">
        <v>5870050589</v>
      </c>
      <c r="E51" s="13">
        <v>44653</v>
      </c>
      <c r="F51" s="13">
        <v>44653</v>
      </c>
      <c r="G51">
        <v>6980341368</v>
      </c>
      <c r="H51" t="s">
        <v>1830</v>
      </c>
      <c r="I51">
        <v>1464</v>
      </c>
      <c r="J51" s="13">
        <v>44713</v>
      </c>
      <c r="K51" s="7">
        <v>1200</v>
      </c>
      <c r="L51" s="13">
        <v>44860</v>
      </c>
      <c r="M51">
        <v>147</v>
      </c>
      <c r="N51" s="17">
        <f t="shared" si="0"/>
        <v>176400</v>
      </c>
    </row>
    <row r="52" spans="1:14">
      <c r="A52" t="s">
        <v>1791</v>
      </c>
      <c r="B52" t="s">
        <v>1794</v>
      </c>
      <c r="C52" t="s">
        <v>1831</v>
      </c>
      <c r="D52">
        <v>3896500489</v>
      </c>
      <c r="E52" s="13">
        <v>44655</v>
      </c>
      <c r="F52" s="13">
        <v>44655</v>
      </c>
      <c r="G52">
        <v>6993424429</v>
      </c>
      <c r="H52" t="s">
        <v>1832</v>
      </c>
      <c r="I52">
        <v>1185.5999999999999</v>
      </c>
      <c r="J52" s="13">
        <v>44715</v>
      </c>
      <c r="K52" s="7">
        <v>1140</v>
      </c>
      <c r="L52" s="13">
        <v>44860</v>
      </c>
      <c r="M52">
        <v>145</v>
      </c>
      <c r="N52" s="17">
        <f t="shared" si="0"/>
        <v>165300</v>
      </c>
    </row>
    <row r="53" spans="1:14">
      <c r="A53" t="s">
        <v>1791</v>
      </c>
      <c r="B53" t="s">
        <v>1794</v>
      </c>
      <c r="C53" t="s">
        <v>1807</v>
      </c>
      <c r="D53">
        <v>5526631006</v>
      </c>
      <c r="E53" s="13">
        <v>44657</v>
      </c>
      <c r="F53" s="13">
        <v>44657</v>
      </c>
      <c r="G53">
        <v>7006676983</v>
      </c>
      <c r="H53" t="s">
        <v>1833</v>
      </c>
      <c r="I53">
        <v>508.86</v>
      </c>
      <c r="J53" s="13">
        <v>44717</v>
      </c>
      <c r="K53" s="7">
        <v>438</v>
      </c>
      <c r="L53" s="13">
        <v>44860</v>
      </c>
      <c r="M53">
        <v>143</v>
      </c>
      <c r="N53" s="17">
        <f t="shared" si="0"/>
        <v>62634</v>
      </c>
    </row>
    <row r="54" spans="1:14">
      <c r="A54" t="s">
        <v>1791</v>
      </c>
      <c r="B54" t="s">
        <v>1794</v>
      </c>
      <c r="C54" t="s">
        <v>1807</v>
      </c>
      <c r="D54">
        <v>5526631006</v>
      </c>
      <c r="E54" s="13">
        <v>44657</v>
      </c>
      <c r="F54" s="13">
        <v>44657</v>
      </c>
      <c r="G54">
        <v>7006679299</v>
      </c>
      <c r="H54" t="s">
        <v>1834</v>
      </c>
      <c r="I54">
        <v>58.56</v>
      </c>
      <c r="J54" s="13">
        <v>44717</v>
      </c>
      <c r="K54" s="7">
        <v>48</v>
      </c>
      <c r="L54" s="13">
        <v>44860</v>
      </c>
      <c r="M54">
        <v>143</v>
      </c>
      <c r="N54" s="17">
        <f t="shared" si="0"/>
        <v>6864</v>
      </c>
    </row>
    <row r="55" spans="1:14">
      <c r="A55" t="s">
        <v>1791</v>
      </c>
      <c r="B55" t="s">
        <v>1794</v>
      </c>
      <c r="C55" t="s">
        <v>1835</v>
      </c>
      <c r="D55">
        <v>13206920152</v>
      </c>
      <c r="E55" s="13">
        <v>44658</v>
      </c>
      <c r="F55" s="13">
        <v>44658</v>
      </c>
      <c r="G55">
        <v>7010225793</v>
      </c>
      <c r="H55">
        <v>6251004860</v>
      </c>
      <c r="I55">
        <v>231</v>
      </c>
      <c r="J55" s="13">
        <v>44718</v>
      </c>
      <c r="K55" s="7">
        <v>210</v>
      </c>
      <c r="L55" s="13">
        <v>44860</v>
      </c>
      <c r="M55">
        <v>142</v>
      </c>
      <c r="N55" s="17">
        <f t="shared" si="0"/>
        <v>29820</v>
      </c>
    </row>
    <row r="56" spans="1:14">
      <c r="A56" t="s">
        <v>1791</v>
      </c>
      <c r="B56" t="s">
        <v>1794</v>
      </c>
      <c r="C56" t="s">
        <v>1836</v>
      </c>
      <c r="D56">
        <v>426150488</v>
      </c>
      <c r="E56" s="13">
        <v>44658</v>
      </c>
      <c r="F56" s="13">
        <v>44658</v>
      </c>
      <c r="G56">
        <v>7010242313</v>
      </c>
      <c r="H56">
        <v>115475</v>
      </c>
      <c r="I56">
        <v>2501.0700000000002</v>
      </c>
      <c r="J56" s="13">
        <v>44718</v>
      </c>
      <c r="K56" s="7">
        <v>2273.6999999999998</v>
      </c>
      <c r="L56" s="13">
        <v>44860</v>
      </c>
      <c r="M56">
        <v>142</v>
      </c>
      <c r="N56" s="17">
        <f t="shared" si="0"/>
        <v>322865.39999999997</v>
      </c>
    </row>
    <row r="57" spans="1:14">
      <c r="A57" t="s">
        <v>1791</v>
      </c>
      <c r="B57" t="s">
        <v>1794</v>
      </c>
      <c r="C57" t="s">
        <v>1814</v>
      </c>
      <c r="D57">
        <v>873670152</v>
      </c>
      <c r="E57" s="13">
        <v>44658</v>
      </c>
      <c r="F57" s="13">
        <v>44658</v>
      </c>
      <c r="G57">
        <v>7010795275</v>
      </c>
      <c r="H57">
        <v>92200072</v>
      </c>
      <c r="I57">
        <v>33375.32</v>
      </c>
      <c r="J57" s="13">
        <v>44718</v>
      </c>
      <c r="K57" s="7">
        <v>15033.93</v>
      </c>
      <c r="L57" s="13">
        <v>44894</v>
      </c>
      <c r="M57">
        <v>176</v>
      </c>
      <c r="N57" s="17">
        <f t="shared" si="0"/>
        <v>2645971.6800000002</v>
      </c>
    </row>
    <row r="58" spans="1:14">
      <c r="A58" t="s">
        <v>1791</v>
      </c>
      <c r="B58" t="s">
        <v>1794</v>
      </c>
      <c r="C58" t="s">
        <v>1822</v>
      </c>
      <c r="D58">
        <v>8082461008</v>
      </c>
      <c r="E58" s="13">
        <v>44658</v>
      </c>
      <c r="F58" s="13">
        <v>44658</v>
      </c>
      <c r="G58">
        <v>7013458556</v>
      </c>
      <c r="H58">
        <v>22072624</v>
      </c>
      <c r="I58">
        <v>16726.2</v>
      </c>
      <c r="J58" s="13">
        <v>44718</v>
      </c>
      <c r="K58" s="7">
        <v>13710</v>
      </c>
      <c r="L58" s="13">
        <v>44860</v>
      </c>
      <c r="M58">
        <v>142</v>
      </c>
      <c r="N58" s="17">
        <f t="shared" si="0"/>
        <v>1946820</v>
      </c>
    </row>
    <row r="59" spans="1:14">
      <c r="A59" t="s">
        <v>1791</v>
      </c>
      <c r="B59" t="s">
        <v>1794</v>
      </c>
      <c r="C59" t="s">
        <v>1826</v>
      </c>
      <c r="D59">
        <v>6324460150</v>
      </c>
      <c r="E59" s="13">
        <v>44658</v>
      </c>
      <c r="F59" s="13">
        <v>44658</v>
      </c>
      <c r="G59">
        <v>7014140496</v>
      </c>
      <c r="H59">
        <v>2223034331</v>
      </c>
      <c r="I59">
        <v>301.95</v>
      </c>
      <c r="J59" s="13">
        <v>44718</v>
      </c>
      <c r="K59" s="7">
        <v>247.5</v>
      </c>
      <c r="L59" s="13">
        <v>44860</v>
      </c>
      <c r="M59">
        <v>142</v>
      </c>
      <c r="N59" s="17">
        <f t="shared" si="0"/>
        <v>35145</v>
      </c>
    </row>
    <row r="60" spans="1:14">
      <c r="A60" t="s">
        <v>1791</v>
      </c>
      <c r="B60" t="s">
        <v>1794</v>
      </c>
      <c r="C60" t="s">
        <v>1837</v>
      </c>
      <c r="D60">
        <v>3907010585</v>
      </c>
      <c r="E60" s="13">
        <v>44658</v>
      </c>
      <c r="F60" s="13">
        <v>44658</v>
      </c>
      <c r="G60">
        <v>7015340837</v>
      </c>
      <c r="H60">
        <v>1220255172</v>
      </c>
      <c r="I60">
        <v>2977.9</v>
      </c>
      <c r="J60" s="13">
        <v>44718</v>
      </c>
      <c r="K60" s="7">
        <v>2707.18</v>
      </c>
      <c r="L60" s="13">
        <v>44860</v>
      </c>
      <c r="M60">
        <v>142</v>
      </c>
      <c r="N60" s="17">
        <f t="shared" si="0"/>
        <v>384419.56</v>
      </c>
    </row>
    <row r="61" spans="1:14">
      <c r="A61" t="s">
        <v>1791</v>
      </c>
      <c r="B61" t="s">
        <v>1794</v>
      </c>
      <c r="C61" t="s">
        <v>627</v>
      </c>
      <c r="D61">
        <v>2158490595</v>
      </c>
      <c r="E61" s="13">
        <v>44658</v>
      </c>
      <c r="F61" s="13">
        <v>44658</v>
      </c>
      <c r="G61">
        <v>7015404924</v>
      </c>
      <c r="H61">
        <v>101420</v>
      </c>
      <c r="I61">
        <v>55</v>
      </c>
      <c r="J61" s="13">
        <v>44718</v>
      </c>
      <c r="K61" s="7">
        <v>50</v>
      </c>
      <c r="L61" s="13">
        <v>44844</v>
      </c>
      <c r="M61">
        <v>126</v>
      </c>
      <c r="N61" s="17">
        <f t="shared" si="0"/>
        <v>6300</v>
      </c>
    </row>
    <row r="62" spans="1:14">
      <c r="A62" t="s">
        <v>1791</v>
      </c>
      <c r="B62" t="s">
        <v>1794</v>
      </c>
      <c r="C62" t="s">
        <v>1838</v>
      </c>
      <c r="D62">
        <v>212840235</v>
      </c>
      <c r="E62" s="13">
        <v>44659</v>
      </c>
      <c r="F62" s="13">
        <v>44659</v>
      </c>
      <c r="G62">
        <v>7020052965</v>
      </c>
      <c r="H62">
        <v>1000028128</v>
      </c>
      <c r="I62">
        <v>21374.13</v>
      </c>
      <c r="J62" s="13">
        <v>44719</v>
      </c>
      <c r="K62" s="7">
        <v>19431.03</v>
      </c>
      <c r="L62" s="13">
        <v>44860</v>
      </c>
      <c r="M62">
        <v>141</v>
      </c>
      <c r="N62" s="17">
        <f t="shared" si="0"/>
        <v>2739775.23</v>
      </c>
    </row>
    <row r="63" spans="1:14">
      <c r="A63" t="s">
        <v>1791</v>
      </c>
      <c r="B63" t="s">
        <v>1794</v>
      </c>
      <c r="C63" t="s">
        <v>1838</v>
      </c>
      <c r="D63">
        <v>212840235</v>
      </c>
      <c r="E63" s="13">
        <v>44659</v>
      </c>
      <c r="F63" s="13">
        <v>44659</v>
      </c>
      <c r="G63">
        <v>7020061421</v>
      </c>
      <c r="H63">
        <v>1000028130</v>
      </c>
      <c r="I63">
        <v>124.74</v>
      </c>
      <c r="J63" s="13">
        <v>44719</v>
      </c>
      <c r="K63" s="7">
        <v>113.4</v>
      </c>
      <c r="L63" s="13">
        <v>44860</v>
      </c>
      <c r="M63">
        <v>141</v>
      </c>
      <c r="N63" s="17">
        <f t="shared" si="0"/>
        <v>15989.400000000001</v>
      </c>
    </row>
    <row r="64" spans="1:14">
      <c r="A64" t="s">
        <v>1791</v>
      </c>
      <c r="B64" t="s">
        <v>1794</v>
      </c>
      <c r="C64" t="s">
        <v>1838</v>
      </c>
      <c r="D64">
        <v>212840235</v>
      </c>
      <c r="E64" s="13">
        <v>44659</v>
      </c>
      <c r="F64" s="13">
        <v>44659</v>
      </c>
      <c r="G64">
        <v>7020066171</v>
      </c>
      <c r="H64">
        <v>1000028129</v>
      </c>
      <c r="I64">
        <v>2870.16</v>
      </c>
      <c r="J64" s="13">
        <v>44719</v>
      </c>
      <c r="K64" s="7">
        <v>2609.2399999999998</v>
      </c>
      <c r="L64" s="13">
        <v>44860</v>
      </c>
      <c r="M64">
        <v>141</v>
      </c>
      <c r="N64" s="17">
        <f t="shared" si="0"/>
        <v>367902.83999999997</v>
      </c>
    </row>
    <row r="65" spans="1:14">
      <c r="A65" t="s">
        <v>1791</v>
      </c>
      <c r="B65" t="s">
        <v>1794</v>
      </c>
      <c r="C65" t="s">
        <v>1839</v>
      </c>
      <c r="D65">
        <v>4657931004</v>
      </c>
      <c r="E65" s="13">
        <v>44660</v>
      </c>
      <c r="F65" s="13">
        <v>44660</v>
      </c>
      <c r="G65">
        <v>7021995446</v>
      </c>
      <c r="H65" t="s">
        <v>1840</v>
      </c>
      <c r="I65">
        <v>854</v>
      </c>
      <c r="J65" s="13">
        <v>44720</v>
      </c>
      <c r="K65" s="7">
        <v>700</v>
      </c>
      <c r="L65" s="13">
        <v>44860</v>
      </c>
      <c r="M65">
        <v>140</v>
      </c>
      <c r="N65" s="17">
        <f t="shared" si="0"/>
        <v>98000</v>
      </c>
    </row>
    <row r="66" spans="1:14">
      <c r="A66" t="s">
        <v>1791</v>
      </c>
      <c r="B66" t="s">
        <v>1794</v>
      </c>
      <c r="C66" t="s">
        <v>1824</v>
      </c>
      <c r="D66">
        <v>9238800156</v>
      </c>
      <c r="E66" s="13">
        <v>44660</v>
      </c>
      <c r="F66" s="13">
        <v>44660</v>
      </c>
      <c r="G66">
        <v>7026234691</v>
      </c>
      <c r="H66">
        <v>1209156734</v>
      </c>
      <c r="I66">
        <v>451.5</v>
      </c>
      <c r="J66" s="13">
        <v>44720</v>
      </c>
      <c r="K66" s="7">
        <v>430</v>
      </c>
      <c r="L66" s="13">
        <v>44860</v>
      </c>
      <c r="M66">
        <v>140</v>
      </c>
      <c r="N66" s="17">
        <f t="shared" si="0"/>
        <v>60200</v>
      </c>
    </row>
    <row r="67" spans="1:14">
      <c r="A67" t="s">
        <v>1791</v>
      </c>
      <c r="B67" t="s">
        <v>1794</v>
      </c>
      <c r="C67" t="s">
        <v>1826</v>
      </c>
      <c r="D67">
        <v>6324460150</v>
      </c>
      <c r="E67" s="13">
        <v>44660</v>
      </c>
      <c r="F67" s="13">
        <v>44660</v>
      </c>
      <c r="G67">
        <v>7027119012</v>
      </c>
      <c r="H67">
        <v>2223034751</v>
      </c>
      <c r="I67">
        <v>512.4</v>
      </c>
      <c r="J67" s="13">
        <v>44720</v>
      </c>
      <c r="K67" s="7">
        <v>420</v>
      </c>
      <c r="L67" s="13">
        <v>44860</v>
      </c>
      <c r="M67">
        <v>140</v>
      </c>
      <c r="N67" s="17">
        <f t="shared" ref="N67:N130" si="1">+K67*M67</f>
        <v>58800</v>
      </c>
    </row>
    <row r="68" spans="1:14">
      <c r="A68" t="s">
        <v>1791</v>
      </c>
      <c r="B68" t="s">
        <v>1794</v>
      </c>
      <c r="C68" t="s">
        <v>1802</v>
      </c>
      <c r="D68">
        <v>795170158</v>
      </c>
      <c r="E68" s="13">
        <v>44662</v>
      </c>
      <c r="F68" s="13">
        <v>44662</v>
      </c>
      <c r="G68">
        <v>7041018367</v>
      </c>
      <c r="H68">
        <v>2100037027</v>
      </c>
      <c r="I68">
        <v>215.38</v>
      </c>
      <c r="J68" s="13">
        <v>44722</v>
      </c>
      <c r="K68" s="7">
        <v>195.8</v>
      </c>
      <c r="L68" s="13">
        <v>44860</v>
      </c>
      <c r="M68">
        <v>138</v>
      </c>
      <c r="N68" s="17">
        <f t="shared" si="1"/>
        <v>27020.400000000001</v>
      </c>
    </row>
    <row r="69" spans="1:14">
      <c r="A69" t="s">
        <v>1791</v>
      </c>
      <c r="B69" t="s">
        <v>1794</v>
      </c>
      <c r="C69" t="s">
        <v>1835</v>
      </c>
      <c r="D69">
        <v>13206920152</v>
      </c>
      <c r="E69" s="13">
        <v>44662</v>
      </c>
      <c r="F69" s="13">
        <v>44662</v>
      </c>
      <c r="G69">
        <v>7041039462</v>
      </c>
      <c r="H69">
        <v>6251005093</v>
      </c>
      <c r="I69">
        <v>319.44</v>
      </c>
      <c r="J69" s="13">
        <v>44722</v>
      </c>
      <c r="K69" s="7">
        <v>290.39999999999998</v>
      </c>
      <c r="L69" s="13">
        <v>44860</v>
      </c>
      <c r="M69">
        <v>138</v>
      </c>
      <c r="N69" s="17">
        <f t="shared" si="1"/>
        <v>40075.199999999997</v>
      </c>
    </row>
    <row r="70" spans="1:14">
      <c r="A70" t="s">
        <v>1791</v>
      </c>
      <c r="B70" t="s">
        <v>1794</v>
      </c>
      <c r="C70" t="s">
        <v>1841</v>
      </c>
      <c r="D70">
        <v>12146481002</v>
      </c>
      <c r="E70" s="13">
        <v>44662</v>
      </c>
      <c r="F70" s="13">
        <v>44662</v>
      </c>
      <c r="G70">
        <v>7041074413</v>
      </c>
      <c r="H70">
        <v>790</v>
      </c>
      <c r="I70">
        <v>5906.87</v>
      </c>
      <c r="J70" s="13">
        <v>44722</v>
      </c>
      <c r="K70" s="7">
        <v>5369.88</v>
      </c>
      <c r="L70" s="13">
        <v>44860</v>
      </c>
      <c r="M70">
        <v>138</v>
      </c>
      <c r="N70" s="17">
        <f t="shared" si="1"/>
        <v>741043.44000000006</v>
      </c>
    </row>
    <row r="71" spans="1:14">
      <c r="A71" t="s">
        <v>1791</v>
      </c>
      <c r="B71" t="s">
        <v>1794</v>
      </c>
      <c r="C71" t="s">
        <v>1838</v>
      </c>
      <c r="D71">
        <v>212840235</v>
      </c>
      <c r="E71" s="13">
        <v>44662</v>
      </c>
      <c r="F71" s="13">
        <v>44662</v>
      </c>
      <c r="G71">
        <v>7041412855</v>
      </c>
      <c r="H71">
        <v>1000029443</v>
      </c>
      <c r="I71">
        <v>25831.5</v>
      </c>
      <c r="J71" s="13">
        <v>44722</v>
      </c>
      <c r="K71" s="7">
        <v>23483.18</v>
      </c>
      <c r="L71" s="13">
        <v>44860</v>
      </c>
      <c r="M71">
        <v>138</v>
      </c>
      <c r="N71" s="17">
        <f t="shared" si="1"/>
        <v>3240678.84</v>
      </c>
    </row>
    <row r="72" spans="1:14">
      <c r="A72" t="s">
        <v>1791</v>
      </c>
      <c r="B72" t="s">
        <v>1794</v>
      </c>
      <c r="C72" t="s">
        <v>1842</v>
      </c>
      <c r="D72">
        <v>4947170967</v>
      </c>
      <c r="E72" s="13">
        <v>44662</v>
      </c>
      <c r="F72" s="13">
        <v>44662</v>
      </c>
      <c r="G72">
        <v>7041642191</v>
      </c>
      <c r="H72">
        <v>2202207162</v>
      </c>
      <c r="I72">
        <v>1667.7</v>
      </c>
      <c r="J72" s="13">
        <v>44722</v>
      </c>
      <c r="K72" s="7">
        <v>1516.09</v>
      </c>
      <c r="L72" s="13">
        <v>44860</v>
      </c>
      <c r="M72">
        <v>138</v>
      </c>
      <c r="N72" s="17">
        <f t="shared" si="1"/>
        <v>209220.41999999998</v>
      </c>
    </row>
    <row r="73" spans="1:14">
      <c r="A73" t="s">
        <v>1791</v>
      </c>
      <c r="B73" t="s">
        <v>1794</v>
      </c>
      <c r="C73" t="s">
        <v>1836</v>
      </c>
      <c r="D73">
        <v>426150488</v>
      </c>
      <c r="E73" s="13">
        <v>44662</v>
      </c>
      <c r="F73" s="13">
        <v>44662</v>
      </c>
      <c r="G73">
        <v>7042121011</v>
      </c>
      <c r="H73">
        <v>116248</v>
      </c>
      <c r="I73">
        <v>1667.38</v>
      </c>
      <c r="J73" s="13">
        <v>44722</v>
      </c>
      <c r="K73" s="7">
        <v>1515.8</v>
      </c>
      <c r="L73" s="13">
        <v>44860</v>
      </c>
      <c r="M73">
        <v>138</v>
      </c>
      <c r="N73" s="17">
        <f t="shared" si="1"/>
        <v>209180.4</v>
      </c>
    </row>
    <row r="74" spans="1:14">
      <c r="A74" t="s">
        <v>1791</v>
      </c>
      <c r="B74" t="s">
        <v>1794</v>
      </c>
      <c r="C74" t="s">
        <v>1843</v>
      </c>
      <c r="D74">
        <v>100190610</v>
      </c>
      <c r="E74" s="13">
        <v>44663</v>
      </c>
      <c r="F74" s="13">
        <v>44663</v>
      </c>
      <c r="G74">
        <v>7048354186</v>
      </c>
      <c r="H74">
        <v>9546845611</v>
      </c>
      <c r="I74">
        <v>306.70999999999998</v>
      </c>
      <c r="J74" s="13">
        <v>44723</v>
      </c>
      <c r="K74" s="7">
        <v>251.4</v>
      </c>
      <c r="L74" s="13">
        <v>44860</v>
      </c>
      <c r="M74">
        <v>137</v>
      </c>
      <c r="N74" s="17">
        <f t="shared" si="1"/>
        <v>34441.800000000003</v>
      </c>
    </row>
    <row r="75" spans="1:14">
      <c r="A75" t="s">
        <v>1791</v>
      </c>
      <c r="B75" t="s">
        <v>1794</v>
      </c>
      <c r="C75" t="s">
        <v>1824</v>
      </c>
      <c r="D75">
        <v>9238800156</v>
      </c>
      <c r="E75" s="13">
        <v>44665</v>
      </c>
      <c r="F75" s="13">
        <v>44665</v>
      </c>
      <c r="G75">
        <v>7057234589</v>
      </c>
      <c r="H75">
        <v>1209160314</v>
      </c>
      <c r="I75">
        <v>3294</v>
      </c>
      <c r="J75" s="13">
        <v>44725</v>
      </c>
      <c r="K75" s="7">
        <v>2700</v>
      </c>
      <c r="L75" s="13">
        <v>44860</v>
      </c>
      <c r="M75">
        <v>135</v>
      </c>
      <c r="N75" s="17">
        <f t="shared" si="1"/>
        <v>364500</v>
      </c>
    </row>
    <row r="76" spans="1:14">
      <c r="A76" t="s">
        <v>1791</v>
      </c>
      <c r="B76" t="s">
        <v>1794</v>
      </c>
      <c r="C76" t="s">
        <v>1824</v>
      </c>
      <c r="D76">
        <v>9238800156</v>
      </c>
      <c r="E76" s="13">
        <v>44665</v>
      </c>
      <c r="F76" s="13">
        <v>44665</v>
      </c>
      <c r="G76">
        <v>7057236575</v>
      </c>
      <c r="H76">
        <v>1209160315</v>
      </c>
      <c r="I76">
        <v>3769.8</v>
      </c>
      <c r="J76" s="13">
        <v>44725</v>
      </c>
      <c r="K76" s="7">
        <v>3090</v>
      </c>
      <c r="L76" s="13">
        <v>44860</v>
      </c>
      <c r="M76">
        <v>135</v>
      </c>
      <c r="N76" s="17">
        <f t="shared" si="1"/>
        <v>417150</v>
      </c>
    </row>
    <row r="77" spans="1:14">
      <c r="A77" t="s">
        <v>1791</v>
      </c>
      <c r="B77" t="s">
        <v>1794</v>
      </c>
      <c r="C77" t="s">
        <v>1844</v>
      </c>
      <c r="D77">
        <v>5619050585</v>
      </c>
      <c r="E77" s="13">
        <v>44666</v>
      </c>
      <c r="F77" s="13">
        <v>44666</v>
      </c>
      <c r="G77">
        <v>7063389376</v>
      </c>
      <c r="H77">
        <v>500005405</v>
      </c>
      <c r="I77">
        <v>798.27</v>
      </c>
      <c r="J77" s="13">
        <v>44726</v>
      </c>
      <c r="K77" s="7">
        <v>725.7</v>
      </c>
      <c r="L77" s="13">
        <v>44910</v>
      </c>
      <c r="M77">
        <v>184</v>
      </c>
      <c r="N77" s="17">
        <f t="shared" si="1"/>
        <v>133528.80000000002</v>
      </c>
    </row>
    <row r="78" spans="1:14">
      <c r="A78" t="s">
        <v>1791</v>
      </c>
      <c r="B78" t="s">
        <v>1794</v>
      </c>
      <c r="C78" t="s">
        <v>1844</v>
      </c>
      <c r="D78">
        <v>5619050585</v>
      </c>
      <c r="E78" s="13">
        <v>44666</v>
      </c>
      <c r="F78" s="13">
        <v>44666</v>
      </c>
      <c r="G78">
        <v>7063389674</v>
      </c>
      <c r="H78">
        <v>500005406</v>
      </c>
      <c r="I78">
        <v>1596.54</v>
      </c>
      <c r="J78" s="13">
        <v>44726</v>
      </c>
      <c r="K78" s="7">
        <v>1451.4</v>
      </c>
      <c r="L78" s="13">
        <v>44910</v>
      </c>
      <c r="M78">
        <v>184</v>
      </c>
      <c r="N78" s="17">
        <f t="shared" si="1"/>
        <v>267057.60000000003</v>
      </c>
    </row>
    <row r="79" spans="1:14">
      <c r="A79" t="s">
        <v>1791</v>
      </c>
      <c r="B79" t="s">
        <v>1794</v>
      </c>
      <c r="C79" t="s">
        <v>1807</v>
      </c>
      <c r="D79">
        <v>5526631006</v>
      </c>
      <c r="E79" s="13">
        <v>44666</v>
      </c>
      <c r="F79" s="13">
        <v>44666</v>
      </c>
      <c r="G79">
        <v>7084302504</v>
      </c>
      <c r="H79" t="s">
        <v>1845</v>
      </c>
      <c r="I79">
        <v>1263.19</v>
      </c>
      <c r="J79" s="13">
        <v>44726</v>
      </c>
      <c r="K79" s="7">
        <v>1147.5999999999999</v>
      </c>
      <c r="L79" s="13">
        <v>44860</v>
      </c>
      <c r="M79">
        <v>134</v>
      </c>
      <c r="N79" s="17">
        <f t="shared" si="1"/>
        <v>153778.4</v>
      </c>
    </row>
    <row r="80" spans="1:14">
      <c r="A80" t="s">
        <v>1791</v>
      </c>
      <c r="B80" t="s">
        <v>1794</v>
      </c>
      <c r="C80" t="s">
        <v>1817</v>
      </c>
      <c r="D80">
        <v>2006400960</v>
      </c>
      <c r="E80" s="13">
        <v>44666</v>
      </c>
      <c r="F80" s="13">
        <v>44666</v>
      </c>
      <c r="G80">
        <v>7086720410</v>
      </c>
      <c r="H80">
        <v>1617299</v>
      </c>
      <c r="I80">
        <v>43.92</v>
      </c>
      <c r="J80" s="13">
        <v>44726</v>
      </c>
      <c r="K80" s="7">
        <v>36</v>
      </c>
      <c r="L80" s="13">
        <v>44893</v>
      </c>
      <c r="M80">
        <v>167</v>
      </c>
      <c r="N80" s="17">
        <f t="shared" si="1"/>
        <v>6012</v>
      </c>
    </row>
    <row r="81" spans="1:14">
      <c r="A81" t="s">
        <v>1791</v>
      </c>
      <c r="B81" t="s">
        <v>1794</v>
      </c>
      <c r="C81" t="s">
        <v>1817</v>
      </c>
      <c r="D81">
        <v>2006400960</v>
      </c>
      <c r="E81" s="13">
        <v>44666</v>
      </c>
      <c r="F81" s="13">
        <v>44666</v>
      </c>
      <c r="G81">
        <v>7086721017</v>
      </c>
      <c r="H81">
        <v>1617301</v>
      </c>
      <c r="I81">
        <v>43.92</v>
      </c>
      <c r="J81" s="13">
        <v>44726</v>
      </c>
      <c r="K81" s="7">
        <v>36</v>
      </c>
      <c r="L81" s="13">
        <v>44893</v>
      </c>
      <c r="M81">
        <v>167</v>
      </c>
      <c r="N81" s="17">
        <f t="shared" si="1"/>
        <v>6012</v>
      </c>
    </row>
    <row r="82" spans="1:14">
      <c r="A82" t="s">
        <v>1791</v>
      </c>
      <c r="B82" t="s">
        <v>1794</v>
      </c>
      <c r="C82" t="s">
        <v>1817</v>
      </c>
      <c r="D82">
        <v>2006400960</v>
      </c>
      <c r="E82" s="13">
        <v>44669</v>
      </c>
      <c r="F82" s="13">
        <v>44669</v>
      </c>
      <c r="G82">
        <v>7086918580</v>
      </c>
      <c r="H82">
        <v>1617832</v>
      </c>
      <c r="I82">
        <v>87.84</v>
      </c>
      <c r="J82" s="13">
        <v>44729</v>
      </c>
      <c r="K82" s="7">
        <v>72</v>
      </c>
      <c r="L82" s="13">
        <v>44893</v>
      </c>
      <c r="M82">
        <v>164</v>
      </c>
      <c r="N82" s="17">
        <f t="shared" si="1"/>
        <v>11808</v>
      </c>
    </row>
    <row r="83" spans="1:14">
      <c r="A83" t="s">
        <v>1791</v>
      </c>
      <c r="B83" t="s">
        <v>1794</v>
      </c>
      <c r="C83" t="s">
        <v>1802</v>
      </c>
      <c r="D83">
        <v>795170158</v>
      </c>
      <c r="E83" s="13">
        <v>44670</v>
      </c>
      <c r="F83" s="13">
        <v>44670</v>
      </c>
      <c r="G83">
        <v>7098163209</v>
      </c>
      <c r="H83">
        <v>2100039059</v>
      </c>
      <c r="I83">
        <v>33</v>
      </c>
      <c r="J83" s="13">
        <v>44730</v>
      </c>
      <c r="K83" s="7">
        <v>30</v>
      </c>
      <c r="L83" s="13">
        <v>44860</v>
      </c>
      <c r="M83">
        <v>130</v>
      </c>
      <c r="N83" s="17">
        <f t="shared" si="1"/>
        <v>3900</v>
      </c>
    </row>
    <row r="84" spans="1:14">
      <c r="A84" t="s">
        <v>1791</v>
      </c>
      <c r="B84" t="s">
        <v>1794</v>
      </c>
      <c r="C84" t="s">
        <v>1802</v>
      </c>
      <c r="D84">
        <v>795170158</v>
      </c>
      <c r="E84" s="13">
        <v>44670</v>
      </c>
      <c r="F84" s="13">
        <v>44670</v>
      </c>
      <c r="G84">
        <v>7098163327</v>
      </c>
      <c r="H84">
        <v>2100039060</v>
      </c>
      <c r="I84">
        <v>2077.4699999999998</v>
      </c>
      <c r="J84" s="13">
        <v>44730</v>
      </c>
      <c r="K84" s="7">
        <v>1786.41</v>
      </c>
      <c r="L84" s="13">
        <v>44910</v>
      </c>
      <c r="M84">
        <v>180</v>
      </c>
      <c r="N84" s="17">
        <f t="shared" si="1"/>
        <v>321553.8</v>
      </c>
    </row>
    <row r="85" spans="1:14">
      <c r="A85" t="s">
        <v>1791</v>
      </c>
      <c r="B85" t="s">
        <v>1794</v>
      </c>
      <c r="C85" t="s">
        <v>1822</v>
      </c>
      <c r="D85">
        <v>8082461008</v>
      </c>
      <c r="E85" s="13">
        <v>44671</v>
      </c>
      <c r="F85" s="13">
        <v>44671</v>
      </c>
      <c r="G85">
        <v>7101952464</v>
      </c>
      <c r="H85">
        <v>22081755</v>
      </c>
      <c r="I85">
        <v>115.07</v>
      </c>
      <c r="J85" s="13">
        <v>44730</v>
      </c>
      <c r="K85" s="7">
        <v>94.32</v>
      </c>
      <c r="L85" s="13">
        <v>44860</v>
      </c>
      <c r="M85">
        <v>130</v>
      </c>
      <c r="N85" s="17">
        <f t="shared" si="1"/>
        <v>12261.599999999999</v>
      </c>
    </row>
    <row r="86" spans="1:14">
      <c r="A86" t="s">
        <v>1791</v>
      </c>
      <c r="B86" t="s">
        <v>1794</v>
      </c>
      <c r="C86" t="s">
        <v>1846</v>
      </c>
      <c r="D86">
        <v>6278691008</v>
      </c>
      <c r="E86" s="13">
        <v>44671</v>
      </c>
      <c r="F86" s="13">
        <v>44671</v>
      </c>
      <c r="G86">
        <v>7104463203</v>
      </c>
      <c r="H86">
        <v>23</v>
      </c>
      <c r="I86">
        <v>28644.17</v>
      </c>
      <c r="J86" s="13">
        <v>44731</v>
      </c>
      <c r="K86" s="7">
        <v>4491.0200000000004</v>
      </c>
      <c r="L86" s="13">
        <v>44845</v>
      </c>
      <c r="M86">
        <v>114</v>
      </c>
      <c r="N86" s="17">
        <f t="shared" si="1"/>
        <v>511976.28</v>
      </c>
    </row>
    <row r="87" spans="1:14">
      <c r="A87" t="s">
        <v>1791</v>
      </c>
      <c r="B87" t="s">
        <v>1794</v>
      </c>
      <c r="C87" t="s">
        <v>1847</v>
      </c>
      <c r="D87">
        <v>10191080158</v>
      </c>
      <c r="E87" s="13">
        <v>44671</v>
      </c>
      <c r="F87" s="13">
        <v>44671</v>
      </c>
      <c r="G87">
        <v>7105235500</v>
      </c>
      <c r="H87" t="s">
        <v>1848</v>
      </c>
      <c r="I87">
        <v>717.6</v>
      </c>
      <c r="J87" s="13">
        <v>44731</v>
      </c>
      <c r="K87" s="7">
        <v>690</v>
      </c>
      <c r="L87" s="13">
        <v>44860</v>
      </c>
      <c r="M87">
        <v>129</v>
      </c>
      <c r="N87" s="17">
        <f t="shared" si="1"/>
        <v>89010</v>
      </c>
    </row>
    <row r="88" spans="1:14">
      <c r="A88" t="s">
        <v>1791</v>
      </c>
      <c r="B88" t="s">
        <v>1794</v>
      </c>
      <c r="C88" t="s">
        <v>1824</v>
      </c>
      <c r="D88">
        <v>9238800156</v>
      </c>
      <c r="E88" s="13">
        <v>44673</v>
      </c>
      <c r="F88" s="13">
        <v>44673</v>
      </c>
      <c r="G88">
        <v>7114447609</v>
      </c>
      <c r="H88">
        <v>1209172196</v>
      </c>
      <c r="I88">
        <v>373.32</v>
      </c>
      <c r="J88" s="13">
        <v>44733</v>
      </c>
      <c r="K88" s="7">
        <v>306</v>
      </c>
      <c r="L88" s="13">
        <v>44860</v>
      </c>
      <c r="M88">
        <v>127</v>
      </c>
      <c r="N88" s="17">
        <f t="shared" si="1"/>
        <v>38862</v>
      </c>
    </row>
    <row r="89" spans="1:14">
      <c r="A89" t="s">
        <v>1791</v>
      </c>
      <c r="B89" t="s">
        <v>1794</v>
      </c>
      <c r="C89" t="s">
        <v>1824</v>
      </c>
      <c r="D89">
        <v>9238800156</v>
      </c>
      <c r="E89" s="13">
        <v>44673</v>
      </c>
      <c r="F89" s="13">
        <v>44673</v>
      </c>
      <c r="G89">
        <v>7114448824</v>
      </c>
      <c r="H89">
        <v>1209172194</v>
      </c>
      <c r="I89">
        <v>3769.8</v>
      </c>
      <c r="J89" s="13">
        <v>44733</v>
      </c>
      <c r="K89" s="7">
        <v>3090</v>
      </c>
      <c r="L89" s="13">
        <v>44860</v>
      </c>
      <c r="M89">
        <v>127</v>
      </c>
      <c r="N89" s="17">
        <f t="shared" si="1"/>
        <v>392430</v>
      </c>
    </row>
    <row r="90" spans="1:14">
      <c r="A90" t="s">
        <v>1791</v>
      </c>
      <c r="B90" t="s">
        <v>1794</v>
      </c>
      <c r="C90" t="s">
        <v>1849</v>
      </c>
      <c r="D90">
        <v>6912570964</v>
      </c>
      <c r="E90" s="13">
        <v>44673</v>
      </c>
      <c r="F90" s="13">
        <v>44673</v>
      </c>
      <c r="G90">
        <v>7120493414</v>
      </c>
      <c r="H90">
        <v>97895920</v>
      </c>
      <c r="I90">
        <v>4230.96</v>
      </c>
      <c r="J90" s="13">
        <v>44733</v>
      </c>
      <c r="K90" s="7">
        <v>3468</v>
      </c>
      <c r="L90" s="13">
        <v>44910</v>
      </c>
      <c r="M90">
        <v>177</v>
      </c>
      <c r="N90" s="17">
        <f t="shared" si="1"/>
        <v>613836</v>
      </c>
    </row>
    <row r="91" spans="1:14">
      <c r="A91" t="s">
        <v>1791</v>
      </c>
      <c r="B91" t="s">
        <v>1794</v>
      </c>
      <c r="C91" t="s">
        <v>1822</v>
      </c>
      <c r="D91">
        <v>8082461008</v>
      </c>
      <c r="E91" s="13">
        <v>44674</v>
      </c>
      <c r="F91" s="13">
        <v>44674</v>
      </c>
      <c r="G91">
        <v>7122626661</v>
      </c>
      <c r="H91">
        <v>22084968</v>
      </c>
      <c r="I91">
        <v>4799.8500000000004</v>
      </c>
      <c r="J91" s="13">
        <v>44734</v>
      </c>
      <c r="K91" s="7">
        <v>3934.3</v>
      </c>
      <c r="L91" s="13">
        <v>44860</v>
      </c>
      <c r="M91">
        <v>126</v>
      </c>
      <c r="N91" s="17">
        <f t="shared" si="1"/>
        <v>495721.80000000005</v>
      </c>
    </row>
    <row r="92" spans="1:14">
      <c r="A92" t="s">
        <v>1791</v>
      </c>
      <c r="B92" t="s">
        <v>1794</v>
      </c>
      <c r="C92" t="s">
        <v>1822</v>
      </c>
      <c r="D92">
        <v>8082461008</v>
      </c>
      <c r="E92" s="13">
        <v>44674</v>
      </c>
      <c r="F92" s="13">
        <v>44674</v>
      </c>
      <c r="G92">
        <v>7122666236</v>
      </c>
      <c r="H92">
        <v>22085000</v>
      </c>
      <c r="I92">
        <v>32405.64</v>
      </c>
      <c r="J92" s="13">
        <v>44734</v>
      </c>
      <c r="K92" s="7">
        <v>26562</v>
      </c>
      <c r="L92" s="13">
        <v>44860</v>
      </c>
      <c r="M92">
        <v>126</v>
      </c>
      <c r="N92" s="17">
        <f t="shared" si="1"/>
        <v>3346812</v>
      </c>
    </row>
    <row r="93" spans="1:14">
      <c r="A93" t="s">
        <v>1791</v>
      </c>
      <c r="B93" t="s">
        <v>1794</v>
      </c>
      <c r="C93" t="s">
        <v>1822</v>
      </c>
      <c r="D93">
        <v>8082461008</v>
      </c>
      <c r="E93" s="13">
        <v>44674</v>
      </c>
      <c r="F93" s="13">
        <v>44674</v>
      </c>
      <c r="G93">
        <v>7122670158</v>
      </c>
      <c r="H93">
        <v>22085075</v>
      </c>
      <c r="I93">
        <v>702.72</v>
      </c>
      <c r="J93" s="13">
        <v>44734</v>
      </c>
      <c r="K93" s="7">
        <v>576</v>
      </c>
      <c r="L93" s="13">
        <v>44860</v>
      </c>
      <c r="M93">
        <v>126</v>
      </c>
      <c r="N93" s="17">
        <f t="shared" si="1"/>
        <v>72576</v>
      </c>
    </row>
    <row r="94" spans="1:14">
      <c r="A94" t="s">
        <v>1791</v>
      </c>
      <c r="B94" t="s">
        <v>1794</v>
      </c>
      <c r="C94" t="s">
        <v>1824</v>
      </c>
      <c r="D94">
        <v>9238800156</v>
      </c>
      <c r="E94" s="13">
        <v>44674</v>
      </c>
      <c r="F94" s="13">
        <v>44674</v>
      </c>
      <c r="G94">
        <v>7122889299</v>
      </c>
      <c r="H94">
        <v>1209174607</v>
      </c>
      <c r="I94">
        <v>160.31</v>
      </c>
      <c r="J94" s="13">
        <v>44734</v>
      </c>
      <c r="K94" s="7">
        <v>131.4</v>
      </c>
      <c r="L94" s="13">
        <v>44893</v>
      </c>
      <c r="M94">
        <v>159</v>
      </c>
      <c r="N94" s="17">
        <f t="shared" si="1"/>
        <v>20892.600000000002</v>
      </c>
    </row>
    <row r="95" spans="1:14">
      <c r="A95" t="s">
        <v>1791</v>
      </c>
      <c r="B95" t="s">
        <v>1794</v>
      </c>
      <c r="C95" t="s">
        <v>1824</v>
      </c>
      <c r="D95">
        <v>9238800156</v>
      </c>
      <c r="E95" s="13">
        <v>44674</v>
      </c>
      <c r="F95" s="13">
        <v>44674</v>
      </c>
      <c r="G95">
        <v>7122891826</v>
      </c>
      <c r="H95">
        <v>1209174606</v>
      </c>
      <c r="I95">
        <v>562.17999999999995</v>
      </c>
      <c r="J95" s="13">
        <v>44734</v>
      </c>
      <c r="K95" s="7">
        <v>460.8</v>
      </c>
      <c r="L95" s="13">
        <v>44860</v>
      </c>
      <c r="M95">
        <v>126</v>
      </c>
      <c r="N95" s="17">
        <f t="shared" si="1"/>
        <v>58060.800000000003</v>
      </c>
    </row>
    <row r="96" spans="1:14">
      <c r="A96" t="s">
        <v>1791</v>
      </c>
      <c r="B96" t="s">
        <v>1794</v>
      </c>
      <c r="C96" t="s">
        <v>1824</v>
      </c>
      <c r="D96">
        <v>9238800156</v>
      </c>
      <c r="E96" s="13">
        <v>44674</v>
      </c>
      <c r="F96" s="13">
        <v>44674</v>
      </c>
      <c r="G96">
        <v>7122892119</v>
      </c>
      <c r="H96">
        <v>1209174609</v>
      </c>
      <c r="I96">
        <v>11309.4</v>
      </c>
      <c r="J96" s="13">
        <v>44734</v>
      </c>
      <c r="K96" s="7">
        <v>9270</v>
      </c>
      <c r="L96" s="13">
        <v>44860</v>
      </c>
      <c r="M96">
        <v>126</v>
      </c>
      <c r="N96" s="17">
        <f t="shared" si="1"/>
        <v>1168020</v>
      </c>
    </row>
    <row r="97" spans="1:14">
      <c r="A97" t="s">
        <v>1791</v>
      </c>
      <c r="B97" t="s">
        <v>1794</v>
      </c>
      <c r="C97" t="s">
        <v>1824</v>
      </c>
      <c r="D97">
        <v>9238800156</v>
      </c>
      <c r="E97" s="13">
        <v>44674</v>
      </c>
      <c r="F97" s="13">
        <v>44674</v>
      </c>
      <c r="G97">
        <v>7122892259</v>
      </c>
      <c r="H97">
        <v>1209174604</v>
      </c>
      <c r="I97">
        <v>16074.72</v>
      </c>
      <c r="J97" s="13">
        <v>44734</v>
      </c>
      <c r="K97" s="7">
        <v>13176</v>
      </c>
      <c r="L97" s="13">
        <v>44860</v>
      </c>
      <c r="M97">
        <v>126</v>
      </c>
      <c r="N97" s="17">
        <f t="shared" si="1"/>
        <v>1660176</v>
      </c>
    </row>
    <row r="98" spans="1:14">
      <c r="A98" t="s">
        <v>1791</v>
      </c>
      <c r="B98" t="s">
        <v>1794</v>
      </c>
      <c r="C98" t="s">
        <v>1825</v>
      </c>
      <c r="D98">
        <v>3237150234</v>
      </c>
      <c r="E98" s="13">
        <v>44674</v>
      </c>
      <c r="F98" s="13">
        <v>44674</v>
      </c>
      <c r="G98">
        <v>7125279301</v>
      </c>
      <c r="H98">
        <v>2203515</v>
      </c>
      <c r="I98">
        <v>409.92</v>
      </c>
      <c r="J98" s="13">
        <v>44734</v>
      </c>
      <c r="K98" s="7">
        <v>336</v>
      </c>
      <c r="L98" s="13">
        <v>44860</v>
      </c>
      <c r="M98">
        <v>126</v>
      </c>
      <c r="N98" s="17">
        <f t="shared" si="1"/>
        <v>42336</v>
      </c>
    </row>
    <row r="99" spans="1:14">
      <c r="A99" t="s">
        <v>1791</v>
      </c>
      <c r="B99" t="s">
        <v>1794</v>
      </c>
      <c r="C99" t="s">
        <v>1850</v>
      </c>
      <c r="D99">
        <v>803890151</v>
      </c>
      <c r="E99" s="13">
        <v>44676</v>
      </c>
      <c r="F99" s="13">
        <v>44676</v>
      </c>
      <c r="G99">
        <v>7132068115</v>
      </c>
      <c r="H99">
        <v>222027465</v>
      </c>
      <c r="I99">
        <v>518.5</v>
      </c>
      <c r="J99" s="13">
        <v>44736</v>
      </c>
      <c r="K99" s="7">
        <v>425</v>
      </c>
      <c r="L99" s="13">
        <v>44860</v>
      </c>
      <c r="M99">
        <v>124</v>
      </c>
      <c r="N99" s="17">
        <f t="shared" si="1"/>
        <v>52700</v>
      </c>
    </row>
    <row r="100" spans="1:14">
      <c r="A100" t="s">
        <v>1791</v>
      </c>
      <c r="B100" t="s">
        <v>1794</v>
      </c>
      <c r="C100" t="s">
        <v>1850</v>
      </c>
      <c r="D100">
        <v>803890151</v>
      </c>
      <c r="E100" s="13">
        <v>44676</v>
      </c>
      <c r="F100" s="13">
        <v>44676</v>
      </c>
      <c r="G100">
        <v>7132212903</v>
      </c>
      <c r="H100">
        <v>222027464</v>
      </c>
      <c r="I100">
        <v>416.02</v>
      </c>
      <c r="J100" s="13">
        <v>44736</v>
      </c>
      <c r="K100" s="7">
        <v>341</v>
      </c>
      <c r="L100" s="13">
        <v>44860</v>
      </c>
      <c r="M100">
        <v>124</v>
      </c>
      <c r="N100" s="17">
        <f t="shared" si="1"/>
        <v>42284</v>
      </c>
    </row>
    <row r="101" spans="1:14">
      <c r="A101" t="s">
        <v>1791</v>
      </c>
      <c r="B101" t="s">
        <v>1794</v>
      </c>
      <c r="C101" t="s">
        <v>1824</v>
      </c>
      <c r="D101">
        <v>9238800156</v>
      </c>
      <c r="E101" s="13">
        <v>44677</v>
      </c>
      <c r="F101" s="13">
        <v>44677</v>
      </c>
      <c r="G101">
        <v>7132268248</v>
      </c>
      <c r="H101">
        <v>1209175891</v>
      </c>
      <c r="I101">
        <v>8784</v>
      </c>
      <c r="J101" s="13">
        <v>44737</v>
      </c>
      <c r="K101" s="7">
        <v>7200</v>
      </c>
      <c r="L101" s="13">
        <v>44860</v>
      </c>
      <c r="M101">
        <v>123</v>
      </c>
      <c r="N101" s="17">
        <f t="shared" si="1"/>
        <v>885600</v>
      </c>
    </row>
    <row r="102" spans="1:14">
      <c r="A102" t="s">
        <v>1791</v>
      </c>
      <c r="B102" t="s">
        <v>1794</v>
      </c>
      <c r="C102" t="s">
        <v>1824</v>
      </c>
      <c r="D102">
        <v>9238800156</v>
      </c>
      <c r="E102" s="13">
        <v>44677</v>
      </c>
      <c r="F102" s="13">
        <v>44677</v>
      </c>
      <c r="G102">
        <v>7132268278</v>
      </c>
      <c r="H102">
        <v>1209175890</v>
      </c>
      <c r="I102">
        <v>261.27999999999997</v>
      </c>
      <c r="J102" s="13">
        <v>44737</v>
      </c>
      <c r="K102" s="7">
        <v>214.16</v>
      </c>
      <c r="L102" s="13">
        <v>44860</v>
      </c>
      <c r="M102">
        <v>123</v>
      </c>
      <c r="N102" s="17">
        <f t="shared" si="1"/>
        <v>26341.68</v>
      </c>
    </row>
    <row r="103" spans="1:14">
      <c r="A103" t="s">
        <v>1791</v>
      </c>
      <c r="B103" t="s">
        <v>1794</v>
      </c>
      <c r="C103" t="s">
        <v>1824</v>
      </c>
      <c r="D103">
        <v>9238800156</v>
      </c>
      <c r="E103" s="13">
        <v>44677</v>
      </c>
      <c r="F103" s="13">
        <v>44677</v>
      </c>
      <c r="G103">
        <v>7132268302</v>
      </c>
      <c r="H103">
        <v>1209175892</v>
      </c>
      <c r="I103">
        <v>5533.92</v>
      </c>
      <c r="J103" s="13">
        <v>44737</v>
      </c>
      <c r="K103" s="7">
        <v>4536</v>
      </c>
      <c r="L103" s="13">
        <v>44860</v>
      </c>
      <c r="M103">
        <v>123</v>
      </c>
      <c r="N103" s="17">
        <f t="shared" si="1"/>
        <v>557928</v>
      </c>
    </row>
    <row r="104" spans="1:14">
      <c r="A104" t="s">
        <v>1791</v>
      </c>
      <c r="B104" t="s">
        <v>1794</v>
      </c>
      <c r="C104" t="s">
        <v>1851</v>
      </c>
      <c r="D104">
        <v>4720630633</v>
      </c>
      <c r="E104" s="13">
        <v>44677</v>
      </c>
      <c r="F104" s="13">
        <v>44677</v>
      </c>
      <c r="G104">
        <v>7132941555</v>
      </c>
      <c r="H104" t="s">
        <v>1852</v>
      </c>
      <c r="I104">
        <v>48.07</v>
      </c>
      <c r="J104" s="13">
        <v>44737</v>
      </c>
      <c r="K104" s="7">
        <v>39.4</v>
      </c>
      <c r="L104" s="13">
        <v>44860</v>
      </c>
      <c r="M104">
        <v>123</v>
      </c>
      <c r="N104" s="17">
        <f t="shared" si="1"/>
        <v>4846.2</v>
      </c>
    </row>
    <row r="105" spans="1:14">
      <c r="A105" t="s">
        <v>1791</v>
      </c>
      <c r="B105" t="s">
        <v>1794</v>
      </c>
      <c r="C105" t="s">
        <v>1853</v>
      </c>
      <c r="D105">
        <v>122890874</v>
      </c>
      <c r="E105" s="13">
        <v>44677</v>
      </c>
      <c r="F105" s="13">
        <v>44677</v>
      </c>
      <c r="G105">
        <v>7133225400</v>
      </c>
      <c r="H105">
        <v>240001345</v>
      </c>
      <c r="I105">
        <v>189</v>
      </c>
      <c r="J105" s="13">
        <v>44737</v>
      </c>
      <c r="K105" s="7">
        <v>171.82</v>
      </c>
      <c r="L105" s="13">
        <v>44860</v>
      </c>
      <c r="M105">
        <v>123</v>
      </c>
      <c r="N105" s="17">
        <f t="shared" si="1"/>
        <v>21133.86</v>
      </c>
    </row>
    <row r="106" spans="1:14">
      <c r="A106" t="s">
        <v>1791</v>
      </c>
      <c r="B106" t="s">
        <v>1794</v>
      </c>
      <c r="C106" t="s">
        <v>1843</v>
      </c>
      <c r="D106">
        <v>100190610</v>
      </c>
      <c r="E106" s="13">
        <v>44677</v>
      </c>
      <c r="F106" s="13">
        <v>44677</v>
      </c>
      <c r="G106">
        <v>7133345929</v>
      </c>
      <c r="H106">
        <v>9546850662</v>
      </c>
      <c r="I106">
        <v>4455.4399999999996</v>
      </c>
      <c r="J106" s="13">
        <v>44737</v>
      </c>
      <c r="K106" s="7">
        <v>3652</v>
      </c>
      <c r="L106" s="13">
        <v>44860</v>
      </c>
      <c r="M106">
        <v>123</v>
      </c>
      <c r="N106" s="17">
        <f t="shared" si="1"/>
        <v>449196</v>
      </c>
    </row>
    <row r="107" spans="1:14">
      <c r="A107" t="s">
        <v>1791</v>
      </c>
      <c r="B107" t="s">
        <v>1794</v>
      </c>
      <c r="C107" t="s">
        <v>1854</v>
      </c>
      <c r="D107">
        <v>8230471008</v>
      </c>
      <c r="E107" s="13">
        <v>44677</v>
      </c>
      <c r="F107" s="13">
        <v>44677</v>
      </c>
      <c r="G107">
        <v>7134020449</v>
      </c>
      <c r="H107">
        <v>11003055</v>
      </c>
      <c r="I107">
        <v>11583.9</v>
      </c>
      <c r="J107" s="13">
        <v>44737</v>
      </c>
      <c r="K107" s="7">
        <v>9495</v>
      </c>
      <c r="L107" s="13">
        <v>44860</v>
      </c>
      <c r="M107">
        <v>123</v>
      </c>
      <c r="N107" s="17">
        <f t="shared" si="1"/>
        <v>1167885</v>
      </c>
    </row>
    <row r="108" spans="1:14">
      <c r="A108" t="s">
        <v>1791</v>
      </c>
      <c r="B108" t="s">
        <v>1794</v>
      </c>
      <c r="C108" t="s">
        <v>1854</v>
      </c>
      <c r="D108">
        <v>8230471008</v>
      </c>
      <c r="E108" s="13">
        <v>44677</v>
      </c>
      <c r="F108" s="13">
        <v>44677</v>
      </c>
      <c r="G108">
        <v>7134020501</v>
      </c>
      <c r="H108">
        <v>11003056</v>
      </c>
      <c r="I108">
        <v>1000.4</v>
      </c>
      <c r="J108" s="13">
        <v>44737</v>
      </c>
      <c r="K108" s="7">
        <v>820</v>
      </c>
      <c r="L108" s="13">
        <v>44860</v>
      </c>
      <c r="M108">
        <v>123</v>
      </c>
      <c r="N108" s="17">
        <f t="shared" si="1"/>
        <v>100860</v>
      </c>
    </row>
    <row r="109" spans="1:14">
      <c r="A109" t="s">
        <v>1791</v>
      </c>
      <c r="B109" t="s">
        <v>1794</v>
      </c>
      <c r="C109" t="s">
        <v>1854</v>
      </c>
      <c r="D109">
        <v>8230471008</v>
      </c>
      <c r="E109" s="13">
        <v>44677</v>
      </c>
      <c r="F109" s="13">
        <v>44677</v>
      </c>
      <c r="G109">
        <v>7134021947</v>
      </c>
      <c r="H109">
        <v>11003302</v>
      </c>
      <c r="I109">
        <v>8741.2999999999993</v>
      </c>
      <c r="J109" s="13">
        <v>44737</v>
      </c>
      <c r="K109" s="7">
        <v>7165</v>
      </c>
      <c r="L109" s="13">
        <v>44860</v>
      </c>
      <c r="M109">
        <v>123</v>
      </c>
      <c r="N109" s="17">
        <f t="shared" si="1"/>
        <v>881295</v>
      </c>
    </row>
    <row r="110" spans="1:14">
      <c r="A110" t="s">
        <v>1791</v>
      </c>
      <c r="B110" t="s">
        <v>1794</v>
      </c>
      <c r="C110" t="s">
        <v>1855</v>
      </c>
      <c r="D110">
        <v>3670780158</v>
      </c>
      <c r="E110" s="13">
        <v>44677</v>
      </c>
      <c r="F110" s="13">
        <v>44677</v>
      </c>
      <c r="G110">
        <v>7134271144</v>
      </c>
      <c r="H110">
        <v>2220101475</v>
      </c>
      <c r="I110">
        <v>492.36</v>
      </c>
      <c r="J110" s="13">
        <v>44737</v>
      </c>
      <c r="K110" s="7">
        <v>447.6</v>
      </c>
      <c r="L110" s="13">
        <v>44860</v>
      </c>
      <c r="M110">
        <v>123</v>
      </c>
      <c r="N110" s="17">
        <f t="shared" si="1"/>
        <v>55054.8</v>
      </c>
    </row>
    <row r="111" spans="1:14">
      <c r="A111" t="s">
        <v>1791</v>
      </c>
      <c r="B111" t="s">
        <v>1794</v>
      </c>
      <c r="C111" t="s">
        <v>1856</v>
      </c>
      <c r="D111">
        <v>1282550555</v>
      </c>
      <c r="E111" s="13">
        <v>44677</v>
      </c>
      <c r="F111" s="13">
        <v>44677</v>
      </c>
      <c r="G111">
        <v>7135619154</v>
      </c>
      <c r="H111" t="s">
        <v>1857</v>
      </c>
      <c r="I111">
        <v>292.07</v>
      </c>
      <c r="J111" s="13">
        <v>44737</v>
      </c>
      <c r="K111" s="7">
        <v>239.4</v>
      </c>
      <c r="L111" s="13">
        <v>44860</v>
      </c>
      <c r="M111">
        <v>123</v>
      </c>
      <c r="N111" s="17">
        <f t="shared" si="1"/>
        <v>29446.2</v>
      </c>
    </row>
    <row r="112" spans="1:14">
      <c r="A112" t="s">
        <v>1791</v>
      </c>
      <c r="B112" t="s">
        <v>1794</v>
      </c>
      <c r="C112" t="s">
        <v>1858</v>
      </c>
      <c r="D112">
        <v>2173550282</v>
      </c>
      <c r="E112" s="13">
        <v>44677</v>
      </c>
      <c r="F112" s="13">
        <v>44677</v>
      </c>
      <c r="G112">
        <v>7135684117</v>
      </c>
      <c r="H112" t="s">
        <v>1859</v>
      </c>
      <c r="I112">
        <v>1799.5</v>
      </c>
      <c r="J112" s="13">
        <v>44737</v>
      </c>
      <c r="K112" s="7">
        <v>1475</v>
      </c>
      <c r="L112" s="13">
        <v>44860</v>
      </c>
      <c r="M112">
        <v>123</v>
      </c>
      <c r="N112" s="17">
        <f t="shared" si="1"/>
        <v>181425</v>
      </c>
    </row>
    <row r="113" spans="1:14">
      <c r="A113" t="s">
        <v>1791</v>
      </c>
      <c r="B113" t="s">
        <v>1794</v>
      </c>
      <c r="C113" t="s">
        <v>1824</v>
      </c>
      <c r="D113">
        <v>9238800156</v>
      </c>
      <c r="E113" s="13">
        <v>44678</v>
      </c>
      <c r="F113" s="13">
        <v>44678</v>
      </c>
      <c r="G113">
        <v>7137600679</v>
      </c>
      <c r="H113">
        <v>1209177618</v>
      </c>
      <c r="I113">
        <v>14427.72</v>
      </c>
      <c r="J113" s="13">
        <v>44738</v>
      </c>
      <c r="K113" s="7">
        <v>11826</v>
      </c>
      <c r="L113" s="13">
        <v>44860</v>
      </c>
      <c r="M113">
        <v>122</v>
      </c>
      <c r="N113" s="17">
        <f t="shared" si="1"/>
        <v>1442772</v>
      </c>
    </row>
    <row r="114" spans="1:14">
      <c r="A114" t="s">
        <v>1791</v>
      </c>
      <c r="B114" t="s">
        <v>1794</v>
      </c>
      <c r="C114" t="s">
        <v>1824</v>
      </c>
      <c r="D114">
        <v>9238800156</v>
      </c>
      <c r="E114" s="13">
        <v>44678</v>
      </c>
      <c r="F114" s="13">
        <v>44678</v>
      </c>
      <c r="G114">
        <v>7137600701</v>
      </c>
      <c r="H114">
        <v>1209177619</v>
      </c>
      <c r="I114">
        <v>4270</v>
      </c>
      <c r="J114" s="13">
        <v>44738</v>
      </c>
      <c r="K114" s="7">
        <v>3500</v>
      </c>
      <c r="L114" s="13">
        <v>44893</v>
      </c>
      <c r="M114">
        <v>155</v>
      </c>
      <c r="N114" s="17">
        <f t="shared" si="1"/>
        <v>542500</v>
      </c>
    </row>
    <row r="115" spans="1:14">
      <c r="A115" t="s">
        <v>1791</v>
      </c>
      <c r="B115" t="s">
        <v>1794</v>
      </c>
      <c r="C115" t="s">
        <v>1824</v>
      </c>
      <c r="D115">
        <v>9238800156</v>
      </c>
      <c r="E115" s="13">
        <v>44678</v>
      </c>
      <c r="F115" s="13">
        <v>44678</v>
      </c>
      <c r="G115">
        <v>7137600719</v>
      </c>
      <c r="H115">
        <v>1209177620</v>
      </c>
      <c r="I115">
        <v>3769.8</v>
      </c>
      <c r="J115" s="13">
        <v>44738</v>
      </c>
      <c r="K115" s="7">
        <v>3090</v>
      </c>
      <c r="L115" s="13">
        <v>44893</v>
      </c>
      <c r="M115">
        <v>155</v>
      </c>
      <c r="N115" s="17">
        <f t="shared" si="1"/>
        <v>478950</v>
      </c>
    </row>
    <row r="116" spans="1:14">
      <c r="A116" t="s">
        <v>1791</v>
      </c>
      <c r="B116" t="s">
        <v>1794</v>
      </c>
      <c r="C116" t="s">
        <v>1826</v>
      </c>
      <c r="D116">
        <v>6324460150</v>
      </c>
      <c r="E116" s="13">
        <v>44678</v>
      </c>
      <c r="F116" s="13">
        <v>44678</v>
      </c>
      <c r="G116">
        <v>7137959411</v>
      </c>
      <c r="H116">
        <v>2223039628</v>
      </c>
      <c r="I116">
        <v>90.59</v>
      </c>
      <c r="J116" s="13">
        <v>44738</v>
      </c>
      <c r="K116" s="7">
        <v>74.25</v>
      </c>
      <c r="L116" s="13">
        <v>44860</v>
      </c>
      <c r="M116">
        <v>122</v>
      </c>
      <c r="N116" s="17">
        <f t="shared" si="1"/>
        <v>9058.5</v>
      </c>
    </row>
    <row r="117" spans="1:14">
      <c r="A117" t="s">
        <v>1791</v>
      </c>
      <c r="B117" t="s">
        <v>1794</v>
      </c>
      <c r="C117" t="s">
        <v>1843</v>
      </c>
      <c r="D117">
        <v>100190610</v>
      </c>
      <c r="E117" s="13">
        <v>44678</v>
      </c>
      <c r="F117" s="13">
        <v>44678</v>
      </c>
      <c r="G117">
        <v>7138977022</v>
      </c>
      <c r="H117">
        <v>9546851628</v>
      </c>
      <c r="I117">
        <v>854</v>
      </c>
      <c r="J117" s="13">
        <v>44738</v>
      </c>
      <c r="K117" s="7">
        <v>700</v>
      </c>
      <c r="L117" s="13">
        <v>44860</v>
      </c>
      <c r="M117">
        <v>122</v>
      </c>
      <c r="N117" s="17">
        <f t="shared" si="1"/>
        <v>85400</v>
      </c>
    </row>
    <row r="118" spans="1:14">
      <c r="A118" t="s">
        <v>1791</v>
      </c>
      <c r="B118" t="s">
        <v>1794</v>
      </c>
      <c r="C118" t="s">
        <v>1513</v>
      </c>
      <c r="D118">
        <v>8339330964</v>
      </c>
      <c r="E118" s="13">
        <v>44678</v>
      </c>
      <c r="F118" s="13">
        <v>44678</v>
      </c>
      <c r="G118">
        <v>7141537176</v>
      </c>
      <c r="H118" t="s">
        <v>1514</v>
      </c>
      <c r="I118">
        <v>2750.12</v>
      </c>
      <c r="J118" s="13">
        <v>44738</v>
      </c>
      <c r="K118" s="7">
        <v>2500.11</v>
      </c>
      <c r="L118" s="13">
        <v>44837</v>
      </c>
      <c r="M118">
        <v>99</v>
      </c>
      <c r="N118" s="17">
        <f t="shared" si="1"/>
        <v>247510.89</v>
      </c>
    </row>
    <row r="119" spans="1:14">
      <c r="A119" t="s">
        <v>1791</v>
      </c>
      <c r="B119" t="s">
        <v>1794</v>
      </c>
      <c r="C119" t="s">
        <v>1860</v>
      </c>
      <c r="D119">
        <v>13272481006</v>
      </c>
      <c r="E119" s="13">
        <v>44678</v>
      </c>
      <c r="F119" s="13">
        <v>44678</v>
      </c>
      <c r="G119">
        <v>7142071699</v>
      </c>
      <c r="H119" t="s">
        <v>1861</v>
      </c>
      <c r="I119">
        <v>1268.8</v>
      </c>
      <c r="J119" s="13">
        <v>44738</v>
      </c>
      <c r="K119" s="7">
        <v>1040</v>
      </c>
      <c r="L119" s="13">
        <v>44860</v>
      </c>
      <c r="M119">
        <v>122</v>
      </c>
      <c r="N119" s="17">
        <f t="shared" si="1"/>
        <v>126880</v>
      </c>
    </row>
    <row r="120" spans="1:14">
      <c r="A120" t="s">
        <v>1791</v>
      </c>
      <c r="B120" t="s">
        <v>1794</v>
      </c>
      <c r="C120" t="s">
        <v>1862</v>
      </c>
      <c r="D120">
        <v>3428610152</v>
      </c>
      <c r="E120" s="13">
        <v>44678</v>
      </c>
      <c r="F120" s="13">
        <v>44678</v>
      </c>
      <c r="G120">
        <v>7142213290</v>
      </c>
      <c r="H120">
        <v>18367</v>
      </c>
      <c r="I120">
        <v>175.68</v>
      </c>
      <c r="J120" s="13">
        <v>44738</v>
      </c>
      <c r="K120" s="7">
        <v>144</v>
      </c>
      <c r="L120" s="13">
        <v>44860</v>
      </c>
      <c r="M120">
        <v>122</v>
      </c>
      <c r="N120" s="17">
        <f t="shared" si="1"/>
        <v>17568</v>
      </c>
    </row>
    <row r="121" spans="1:14">
      <c r="A121" t="s">
        <v>1791</v>
      </c>
      <c r="B121" t="s">
        <v>1794</v>
      </c>
      <c r="C121" t="s">
        <v>1835</v>
      </c>
      <c r="D121">
        <v>13206920152</v>
      </c>
      <c r="E121" s="13">
        <v>44678</v>
      </c>
      <c r="F121" s="13">
        <v>44678</v>
      </c>
      <c r="G121">
        <v>7143148308</v>
      </c>
      <c r="H121">
        <v>6251005805</v>
      </c>
      <c r="I121">
        <v>4.62</v>
      </c>
      <c r="J121" s="13">
        <v>44739</v>
      </c>
      <c r="K121" s="7">
        <v>4.2</v>
      </c>
      <c r="L121" s="13">
        <v>44860</v>
      </c>
      <c r="M121">
        <v>121</v>
      </c>
      <c r="N121" s="17">
        <f t="shared" si="1"/>
        <v>508.20000000000005</v>
      </c>
    </row>
    <row r="122" spans="1:14">
      <c r="A122" t="s">
        <v>1791</v>
      </c>
      <c r="B122" t="s">
        <v>1794</v>
      </c>
      <c r="C122" t="s">
        <v>1822</v>
      </c>
      <c r="D122">
        <v>8082461008</v>
      </c>
      <c r="E122" s="13">
        <v>44678</v>
      </c>
      <c r="F122" s="13">
        <v>44678</v>
      </c>
      <c r="G122">
        <v>7143206145</v>
      </c>
      <c r="H122">
        <v>22087647</v>
      </c>
      <c r="I122">
        <v>5032.5</v>
      </c>
      <c r="J122" s="13">
        <v>44739</v>
      </c>
      <c r="K122" s="7">
        <v>4125</v>
      </c>
      <c r="L122" s="13">
        <v>44860</v>
      </c>
      <c r="M122">
        <v>121</v>
      </c>
      <c r="N122" s="17">
        <f t="shared" si="1"/>
        <v>499125</v>
      </c>
    </row>
    <row r="123" spans="1:14">
      <c r="A123" t="s">
        <v>1791</v>
      </c>
      <c r="B123" t="s">
        <v>1794</v>
      </c>
      <c r="C123" t="s">
        <v>1824</v>
      </c>
      <c r="D123">
        <v>9238800156</v>
      </c>
      <c r="E123" s="13">
        <v>44679</v>
      </c>
      <c r="F123" s="13">
        <v>44679</v>
      </c>
      <c r="G123">
        <v>7143471766</v>
      </c>
      <c r="H123">
        <v>1209180753</v>
      </c>
      <c r="I123">
        <v>1881.24</v>
      </c>
      <c r="J123" s="13">
        <v>44739</v>
      </c>
      <c r="K123" s="7">
        <v>1542</v>
      </c>
      <c r="L123" s="13">
        <v>44860</v>
      </c>
      <c r="M123">
        <v>121</v>
      </c>
      <c r="N123" s="17">
        <f t="shared" si="1"/>
        <v>186582</v>
      </c>
    </row>
    <row r="124" spans="1:14">
      <c r="A124" t="s">
        <v>1791</v>
      </c>
      <c r="B124" t="s">
        <v>1794</v>
      </c>
      <c r="C124" t="s">
        <v>1824</v>
      </c>
      <c r="D124">
        <v>9238800156</v>
      </c>
      <c r="E124" s="13">
        <v>44679</v>
      </c>
      <c r="F124" s="13">
        <v>44679</v>
      </c>
      <c r="G124">
        <v>7143472494</v>
      </c>
      <c r="H124">
        <v>1209180752</v>
      </c>
      <c r="I124">
        <v>8625.4</v>
      </c>
      <c r="J124" s="13">
        <v>44739</v>
      </c>
      <c r="K124" s="7">
        <v>7070</v>
      </c>
      <c r="L124" s="13">
        <v>44860</v>
      </c>
      <c r="M124">
        <v>121</v>
      </c>
      <c r="N124" s="17">
        <f t="shared" si="1"/>
        <v>855470</v>
      </c>
    </row>
    <row r="125" spans="1:14">
      <c r="A125" t="s">
        <v>1791</v>
      </c>
      <c r="B125" t="s">
        <v>1794</v>
      </c>
      <c r="C125" t="s">
        <v>1824</v>
      </c>
      <c r="D125">
        <v>9238800156</v>
      </c>
      <c r="E125" s="13">
        <v>44679</v>
      </c>
      <c r="F125" s="13">
        <v>44679</v>
      </c>
      <c r="G125">
        <v>7143473918</v>
      </c>
      <c r="H125">
        <v>1209180756</v>
      </c>
      <c r="I125">
        <v>1881.24</v>
      </c>
      <c r="J125" s="13">
        <v>44739</v>
      </c>
      <c r="K125" s="7">
        <v>1542</v>
      </c>
      <c r="L125" s="13">
        <v>44860</v>
      </c>
      <c r="M125">
        <v>121</v>
      </c>
      <c r="N125" s="17">
        <f t="shared" si="1"/>
        <v>186582</v>
      </c>
    </row>
    <row r="126" spans="1:14">
      <c r="A126" t="s">
        <v>1791</v>
      </c>
      <c r="B126" t="s">
        <v>1794</v>
      </c>
      <c r="C126" t="s">
        <v>1826</v>
      </c>
      <c r="D126">
        <v>6324460150</v>
      </c>
      <c r="E126" s="13">
        <v>44679</v>
      </c>
      <c r="F126" s="13">
        <v>44679</v>
      </c>
      <c r="G126">
        <v>7143893736</v>
      </c>
      <c r="H126">
        <v>2223040220</v>
      </c>
      <c r="I126">
        <v>90.59</v>
      </c>
      <c r="J126" s="13">
        <v>44739</v>
      </c>
      <c r="K126" s="7">
        <v>74.25</v>
      </c>
      <c r="L126" s="13">
        <v>44860</v>
      </c>
      <c r="M126">
        <v>121</v>
      </c>
      <c r="N126" s="17">
        <f t="shared" si="1"/>
        <v>8984.25</v>
      </c>
    </row>
    <row r="127" spans="1:14">
      <c r="A127" t="s">
        <v>1791</v>
      </c>
      <c r="B127" t="s">
        <v>1794</v>
      </c>
      <c r="C127" t="s">
        <v>1863</v>
      </c>
      <c r="D127">
        <v>1554220192</v>
      </c>
      <c r="E127" s="13">
        <v>44679</v>
      </c>
      <c r="F127" s="13">
        <v>44679</v>
      </c>
      <c r="G127">
        <v>7144782456</v>
      </c>
      <c r="H127">
        <v>2765</v>
      </c>
      <c r="I127">
        <v>2558.17</v>
      </c>
      <c r="J127" s="13">
        <v>44739</v>
      </c>
      <c r="K127" s="7">
        <v>2325.61</v>
      </c>
      <c r="L127" s="13">
        <v>44837</v>
      </c>
      <c r="M127">
        <v>98</v>
      </c>
      <c r="N127" s="17">
        <f t="shared" si="1"/>
        <v>227909.78</v>
      </c>
    </row>
    <row r="128" spans="1:14">
      <c r="A128" t="s">
        <v>1791</v>
      </c>
      <c r="B128" t="s">
        <v>1794</v>
      </c>
      <c r="C128" t="s">
        <v>1838</v>
      </c>
      <c r="D128">
        <v>212840235</v>
      </c>
      <c r="E128" s="13">
        <v>44679</v>
      </c>
      <c r="F128" s="13">
        <v>44679</v>
      </c>
      <c r="G128">
        <v>7146516421</v>
      </c>
      <c r="H128">
        <v>1000033665</v>
      </c>
      <c r="I128">
        <v>32061.19</v>
      </c>
      <c r="J128" s="13">
        <v>44739</v>
      </c>
      <c r="K128" s="7">
        <v>29146.54</v>
      </c>
      <c r="L128" s="13">
        <v>44860</v>
      </c>
      <c r="M128">
        <v>121</v>
      </c>
      <c r="N128" s="17">
        <f t="shared" si="1"/>
        <v>3526731.3400000003</v>
      </c>
    </row>
    <row r="129" spans="1:14">
      <c r="A129" t="s">
        <v>1791</v>
      </c>
      <c r="B129" t="s">
        <v>1794</v>
      </c>
      <c r="C129" t="s">
        <v>1864</v>
      </c>
      <c r="D129">
        <v>2789580590</v>
      </c>
      <c r="E129" s="13">
        <v>44679</v>
      </c>
      <c r="F129" s="13">
        <v>44679</v>
      </c>
      <c r="G129">
        <v>7148441743</v>
      </c>
      <c r="H129">
        <v>2022087678</v>
      </c>
      <c r="I129">
        <v>0.02</v>
      </c>
      <c r="J129" s="13">
        <v>44739</v>
      </c>
      <c r="K129" s="7">
        <v>0.02</v>
      </c>
      <c r="L129" s="13">
        <v>44860</v>
      </c>
      <c r="M129">
        <v>121</v>
      </c>
      <c r="N129" s="17">
        <f t="shared" si="1"/>
        <v>2.42</v>
      </c>
    </row>
    <row r="130" spans="1:14">
      <c r="A130" t="s">
        <v>1791</v>
      </c>
      <c r="B130" t="s">
        <v>1794</v>
      </c>
      <c r="C130" t="s">
        <v>1865</v>
      </c>
      <c r="D130">
        <v>674840152</v>
      </c>
      <c r="E130" s="13">
        <v>44679</v>
      </c>
      <c r="F130" s="13">
        <v>44679</v>
      </c>
      <c r="G130">
        <v>7148456798</v>
      </c>
      <c r="H130">
        <v>5302451469</v>
      </c>
      <c r="I130">
        <v>455.4</v>
      </c>
      <c r="J130" s="13">
        <v>44739</v>
      </c>
      <c r="K130" s="7">
        <v>414</v>
      </c>
      <c r="L130" s="13">
        <v>44893</v>
      </c>
      <c r="M130">
        <v>154</v>
      </c>
      <c r="N130" s="17">
        <f t="shared" si="1"/>
        <v>63756</v>
      </c>
    </row>
    <row r="131" spans="1:14">
      <c r="A131" t="s">
        <v>1791</v>
      </c>
      <c r="B131" t="s">
        <v>1794</v>
      </c>
      <c r="C131" t="s">
        <v>1824</v>
      </c>
      <c r="D131">
        <v>9238800156</v>
      </c>
      <c r="E131" s="13">
        <v>44680</v>
      </c>
      <c r="F131" s="13">
        <v>44680</v>
      </c>
      <c r="G131">
        <v>7149496627</v>
      </c>
      <c r="H131">
        <v>1209183032</v>
      </c>
      <c r="I131">
        <v>2781.6</v>
      </c>
      <c r="J131" s="13">
        <v>44740</v>
      </c>
      <c r="K131" s="7">
        <v>2280</v>
      </c>
      <c r="L131" s="13">
        <v>44860</v>
      </c>
      <c r="M131">
        <v>120</v>
      </c>
      <c r="N131" s="17">
        <f t="shared" ref="N131:N194" si="2">+K131*M131</f>
        <v>273600</v>
      </c>
    </row>
    <row r="132" spans="1:14">
      <c r="A132" t="s">
        <v>1791</v>
      </c>
      <c r="B132" t="s">
        <v>1794</v>
      </c>
      <c r="C132" t="s">
        <v>1824</v>
      </c>
      <c r="D132">
        <v>9238800156</v>
      </c>
      <c r="E132" s="13">
        <v>44680</v>
      </c>
      <c r="F132" s="13">
        <v>44680</v>
      </c>
      <c r="G132">
        <v>7149496647</v>
      </c>
      <c r="H132">
        <v>1209183035</v>
      </c>
      <c r="I132">
        <v>8564.4</v>
      </c>
      <c r="J132" s="13">
        <v>44740</v>
      </c>
      <c r="K132" s="7">
        <v>7020</v>
      </c>
      <c r="L132" s="13">
        <v>44860</v>
      </c>
      <c r="M132">
        <v>120</v>
      </c>
      <c r="N132" s="17">
        <f t="shared" si="2"/>
        <v>842400</v>
      </c>
    </row>
    <row r="133" spans="1:14">
      <c r="A133" t="s">
        <v>1791</v>
      </c>
      <c r="B133" t="s">
        <v>1794</v>
      </c>
      <c r="C133" t="s">
        <v>1826</v>
      </c>
      <c r="D133">
        <v>6324460150</v>
      </c>
      <c r="E133" s="13">
        <v>44680</v>
      </c>
      <c r="F133" s="13">
        <v>44680</v>
      </c>
      <c r="G133">
        <v>7150002100</v>
      </c>
      <c r="H133">
        <v>2223040274</v>
      </c>
      <c r="I133">
        <v>451.5</v>
      </c>
      <c r="J133" s="13">
        <v>44740</v>
      </c>
      <c r="K133" s="7">
        <v>430</v>
      </c>
      <c r="L133" s="13">
        <v>44860</v>
      </c>
      <c r="M133">
        <v>120</v>
      </c>
      <c r="N133" s="17">
        <f t="shared" si="2"/>
        <v>51600</v>
      </c>
    </row>
    <row r="134" spans="1:14">
      <c r="A134" t="s">
        <v>1791</v>
      </c>
      <c r="B134" t="s">
        <v>1794</v>
      </c>
      <c r="C134" t="s">
        <v>1826</v>
      </c>
      <c r="D134">
        <v>6324460150</v>
      </c>
      <c r="E134" s="13">
        <v>44680</v>
      </c>
      <c r="F134" s="13">
        <v>44680</v>
      </c>
      <c r="G134">
        <v>7150013751</v>
      </c>
      <c r="H134">
        <v>2223040273</v>
      </c>
      <c r="I134">
        <v>682.35</v>
      </c>
      <c r="J134" s="13">
        <v>44740</v>
      </c>
      <c r="K134" s="7">
        <v>559.29999999999995</v>
      </c>
      <c r="L134" s="13">
        <v>44860</v>
      </c>
      <c r="M134">
        <v>120</v>
      </c>
      <c r="N134" s="17">
        <f t="shared" si="2"/>
        <v>67116</v>
      </c>
    </row>
    <row r="135" spans="1:14">
      <c r="A135" t="s">
        <v>1791</v>
      </c>
      <c r="B135" t="s">
        <v>1794</v>
      </c>
      <c r="C135" t="s">
        <v>1812</v>
      </c>
      <c r="D135">
        <v>6209390969</v>
      </c>
      <c r="E135" s="13">
        <v>44680</v>
      </c>
      <c r="F135" s="13">
        <v>44680</v>
      </c>
      <c r="G135">
        <v>7152370471</v>
      </c>
      <c r="H135">
        <v>3006889219</v>
      </c>
      <c r="I135">
        <v>4.16</v>
      </c>
      <c r="J135" s="13">
        <v>44740</v>
      </c>
      <c r="K135" s="7">
        <v>4</v>
      </c>
      <c r="L135" s="13">
        <v>44860</v>
      </c>
      <c r="M135">
        <v>120</v>
      </c>
      <c r="N135" s="17">
        <f t="shared" si="2"/>
        <v>480</v>
      </c>
    </row>
    <row r="136" spans="1:14">
      <c r="A136" t="s">
        <v>1791</v>
      </c>
      <c r="B136" t="s">
        <v>1794</v>
      </c>
      <c r="C136" t="s">
        <v>1866</v>
      </c>
      <c r="D136">
        <v>7020730631</v>
      </c>
      <c r="E136" s="13">
        <v>44680</v>
      </c>
      <c r="F136" s="13">
        <v>44680</v>
      </c>
      <c r="G136">
        <v>7152893432</v>
      </c>
      <c r="H136" t="s">
        <v>1582</v>
      </c>
      <c r="I136">
        <v>12810</v>
      </c>
      <c r="J136" s="13">
        <v>44740</v>
      </c>
      <c r="K136" s="7">
        <v>10500</v>
      </c>
      <c r="L136" s="13">
        <v>44839</v>
      </c>
      <c r="M136">
        <v>99</v>
      </c>
      <c r="N136" s="17">
        <f t="shared" si="2"/>
        <v>1039500</v>
      </c>
    </row>
    <row r="137" spans="1:14">
      <c r="A137" t="s">
        <v>1791</v>
      </c>
      <c r="B137" t="s">
        <v>1794</v>
      </c>
      <c r="C137" t="s">
        <v>1867</v>
      </c>
      <c r="D137">
        <v>1799470511</v>
      </c>
      <c r="E137" s="13">
        <v>44680</v>
      </c>
      <c r="F137" s="13">
        <v>44680</v>
      </c>
      <c r="G137">
        <v>7154182774</v>
      </c>
      <c r="H137">
        <v>734</v>
      </c>
      <c r="I137">
        <v>1769</v>
      </c>
      <c r="J137" s="13">
        <v>44740</v>
      </c>
      <c r="K137" s="7">
        <v>1450</v>
      </c>
      <c r="L137" s="13">
        <v>44860</v>
      </c>
      <c r="M137">
        <v>120</v>
      </c>
      <c r="N137" s="17">
        <f t="shared" si="2"/>
        <v>174000</v>
      </c>
    </row>
    <row r="138" spans="1:14">
      <c r="A138" t="s">
        <v>1791</v>
      </c>
      <c r="B138" t="s">
        <v>1794</v>
      </c>
      <c r="C138" t="s">
        <v>1867</v>
      </c>
      <c r="D138">
        <v>1799470511</v>
      </c>
      <c r="E138" s="13">
        <v>44680</v>
      </c>
      <c r="F138" s="13">
        <v>44680</v>
      </c>
      <c r="G138">
        <v>7154265752</v>
      </c>
      <c r="H138">
        <v>735</v>
      </c>
      <c r="I138">
        <v>1769</v>
      </c>
      <c r="J138" s="13">
        <v>44740</v>
      </c>
      <c r="K138" s="7">
        <v>1450</v>
      </c>
      <c r="L138" s="13">
        <v>44860</v>
      </c>
      <c r="M138">
        <v>120</v>
      </c>
      <c r="N138" s="17">
        <f t="shared" si="2"/>
        <v>174000</v>
      </c>
    </row>
    <row r="139" spans="1:14">
      <c r="A139" t="s">
        <v>1791</v>
      </c>
      <c r="B139" t="s">
        <v>1794</v>
      </c>
      <c r="C139" t="s">
        <v>1868</v>
      </c>
      <c r="D139">
        <v>5941670969</v>
      </c>
      <c r="E139" s="13">
        <v>44680</v>
      </c>
      <c r="F139" s="13">
        <v>44680</v>
      </c>
      <c r="G139">
        <v>7155733022</v>
      </c>
      <c r="H139">
        <v>3222002117</v>
      </c>
      <c r="I139">
        <v>62.15</v>
      </c>
      <c r="J139" s="13">
        <v>44740</v>
      </c>
      <c r="K139" s="7">
        <v>56.5</v>
      </c>
      <c r="L139" s="13">
        <v>44860</v>
      </c>
      <c r="M139">
        <v>120</v>
      </c>
      <c r="N139" s="17">
        <f t="shared" si="2"/>
        <v>6780</v>
      </c>
    </row>
    <row r="140" spans="1:14">
      <c r="A140" t="s">
        <v>1791</v>
      </c>
      <c r="B140" t="s">
        <v>1794</v>
      </c>
      <c r="C140" t="s">
        <v>1869</v>
      </c>
      <c r="D140">
        <v>645130238</v>
      </c>
      <c r="E140" s="13">
        <v>44680</v>
      </c>
      <c r="F140" s="13">
        <v>44680</v>
      </c>
      <c r="G140">
        <v>7156812221</v>
      </c>
      <c r="H140" t="s">
        <v>1870</v>
      </c>
      <c r="I140">
        <v>2549.87</v>
      </c>
      <c r="J140" s="13">
        <v>44740</v>
      </c>
      <c r="K140" s="7">
        <v>2090.06</v>
      </c>
      <c r="L140" s="13">
        <v>44910</v>
      </c>
      <c r="M140">
        <v>170</v>
      </c>
      <c r="N140" s="17">
        <f t="shared" si="2"/>
        <v>355310.2</v>
      </c>
    </row>
    <row r="141" spans="1:14">
      <c r="A141" t="s">
        <v>1791</v>
      </c>
      <c r="B141" t="s">
        <v>1794</v>
      </c>
      <c r="C141" t="s">
        <v>1826</v>
      </c>
      <c r="D141">
        <v>6324460150</v>
      </c>
      <c r="E141" s="13">
        <v>44683</v>
      </c>
      <c r="F141" s="13">
        <v>44683</v>
      </c>
      <c r="G141">
        <v>7157873669</v>
      </c>
      <c r="H141">
        <v>2223041225</v>
      </c>
      <c r="I141">
        <v>256.2</v>
      </c>
      <c r="J141" s="13">
        <v>44741</v>
      </c>
      <c r="K141" s="7">
        <v>210</v>
      </c>
      <c r="L141" s="13">
        <v>44860</v>
      </c>
      <c r="M141">
        <v>119</v>
      </c>
      <c r="N141" s="17">
        <f t="shared" si="2"/>
        <v>24990</v>
      </c>
    </row>
    <row r="142" spans="1:14">
      <c r="A142" t="s">
        <v>1791</v>
      </c>
      <c r="B142" t="s">
        <v>1794</v>
      </c>
      <c r="C142" t="s">
        <v>1826</v>
      </c>
      <c r="D142">
        <v>6324460150</v>
      </c>
      <c r="E142" s="13">
        <v>44683</v>
      </c>
      <c r="F142" s="13">
        <v>44683</v>
      </c>
      <c r="G142">
        <v>7157883423</v>
      </c>
      <c r="H142">
        <v>2223041224</v>
      </c>
      <c r="I142">
        <v>2305.8000000000002</v>
      </c>
      <c r="J142" s="13">
        <v>44741</v>
      </c>
      <c r="K142" s="7">
        <v>1890</v>
      </c>
      <c r="L142" s="13">
        <v>44860</v>
      </c>
      <c r="M142">
        <v>119</v>
      </c>
      <c r="N142" s="17">
        <f t="shared" si="2"/>
        <v>224910</v>
      </c>
    </row>
    <row r="143" spans="1:14">
      <c r="A143" t="s">
        <v>1791</v>
      </c>
      <c r="B143" t="s">
        <v>1794</v>
      </c>
      <c r="C143" t="s">
        <v>1865</v>
      </c>
      <c r="D143">
        <v>674840152</v>
      </c>
      <c r="E143" s="13">
        <v>44681</v>
      </c>
      <c r="F143" s="13">
        <v>44681</v>
      </c>
      <c r="G143">
        <v>7158134259</v>
      </c>
      <c r="H143">
        <v>5302452013</v>
      </c>
      <c r="I143">
        <v>915</v>
      </c>
      <c r="J143" s="13">
        <v>44741</v>
      </c>
      <c r="K143" s="7">
        <v>750</v>
      </c>
      <c r="L143" s="13">
        <v>44860</v>
      </c>
      <c r="M143">
        <v>119</v>
      </c>
      <c r="N143" s="17">
        <f t="shared" si="2"/>
        <v>89250</v>
      </c>
    </row>
    <row r="144" spans="1:14">
      <c r="A144" t="s">
        <v>1791</v>
      </c>
      <c r="B144" t="s">
        <v>1794</v>
      </c>
      <c r="C144" t="s">
        <v>1865</v>
      </c>
      <c r="D144">
        <v>674840152</v>
      </c>
      <c r="E144" s="13">
        <v>44681</v>
      </c>
      <c r="F144" s="13">
        <v>44681</v>
      </c>
      <c r="G144">
        <v>7158134336</v>
      </c>
      <c r="H144">
        <v>5302452012</v>
      </c>
      <c r="I144">
        <v>445.3</v>
      </c>
      <c r="J144" s="13">
        <v>44741</v>
      </c>
      <c r="K144" s="7">
        <v>365</v>
      </c>
      <c r="L144" s="13">
        <v>44893</v>
      </c>
      <c r="M144">
        <v>152</v>
      </c>
      <c r="N144" s="17">
        <f t="shared" si="2"/>
        <v>55480</v>
      </c>
    </row>
    <row r="145" spans="1:14">
      <c r="A145" t="s">
        <v>1791</v>
      </c>
      <c r="B145" t="s">
        <v>1794</v>
      </c>
      <c r="C145" t="s">
        <v>1871</v>
      </c>
      <c r="D145">
        <v>12792100153</v>
      </c>
      <c r="E145" s="13">
        <v>44681</v>
      </c>
      <c r="F145" s="13">
        <v>44681</v>
      </c>
      <c r="G145">
        <v>7159134388</v>
      </c>
      <c r="H145">
        <v>22021115</v>
      </c>
      <c r="I145">
        <v>2022.2</v>
      </c>
      <c r="J145" s="13">
        <v>44741</v>
      </c>
      <c r="K145" s="7">
        <v>1657.54</v>
      </c>
      <c r="L145" s="13">
        <v>44860</v>
      </c>
      <c r="M145">
        <v>119</v>
      </c>
      <c r="N145" s="17">
        <f t="shared" si="2"/>
        <v>197247.26</v>
      </c>
    </row>
    <row r="146" spans="1:14">
      <c r="A146" t="s">
        <v>1791</v>
      </c>
      <c r="B146" t="s">
        <v>1794</v>
      </c>
      <c r="C146" t="s">
        <v>1837</v>
      </c>
      <c r="D146">
        <v>3907010585</v>
      </c>
      <c r="E146" s="13">
        <v>44681</v>
      </c>
      <c r="F146" s="13">
        <v>44681</v>
      </c>
      <c r="G146">
        <v>7159603999</v>
      </c>
      <c r="H146">
        <v>1220256262</v>
      </c>
      <c r="I146">
        <v>4254.1400000000003</v>
      </c>
      <c r="J146" s="13">
        <v>44741</v>
      </c>
      <c r="K146" s="7">
        <v>3867.4</v>
      </c>
      <c r="L146" s="13">
        <v>44860</v>
      </c>
      <c r="M146">
        <v>119</v>
      </c>
      <c r="N146" s="17">
        <f t="shared" si="2"/>
        <v>460220.60000000003</v>
      </c>
    </row>
    <row r="147" spans="1:14">
      <c r="A147" t="s">
        <v>1791</v>
      </c>
      <c r="B147" t="s">
        <v>1794</v>
      </c>
      <c r="C147" t="s">
        <v>1872</v>
      </c>
      <c r="D147">
        <v>5626031008</v>
      </c>
      <c r="E147" s="13">
        <v>44681</v>
      </c>
      <c r="F147" s="13">
        <v>44681</v>
      </c>
      <c r="G147">
        <v>7159937317</v>
      </c>
      <c r="H147" t="s">
        <v>1873</v>
      </c>
      <c r="I147">
        <v>671</v>
      </c>
      <c r="J147" s="13">
        <v>44741</v>
      </c>
      <c r="K147" s="7">
        <v>550</v>
      </c>
      <c r="L147" s="13">
        <v>44860</v>
      </c>
      <c r="M147">
        <v>119</v>
      </c>
      <c r="N147" s="17">
        <f t="shared" si="2"/>
        <v>65450</v>
      </c>
    </row>
    <row r="148" spans="1:14">
      <c r="A148" t="s">
        <v>1791</v>
      </c>
      <c r="B148" t="s">
        <v>1794</v>
      </c>
      <c r="C148" t="s">
        <v>1812</v>
      </c>
      <c r="D148">
        <v>6209390969</v>
      </c>
      <c r="E148" s="13">
        <v>44681</v>
      </c>
      <c r="F148" s="13">
        <v>44681</v>
      </c>
      <c r="G148">
        <v>7162039403</v>
      </c>
      <c r="H148">
        <v>3006889496</v>
      </c>
      <c r="I148">
        <v>1.04</v>
      </c>
      <c r="J148" s="13">
        <v>44741</v>
      </c>
      <c r="K148" s="7">
        <v>1</v>
      </c>
      <c r="L148" s="13">
        <v>44860</v>
      </c>
      <c r="M148">
        <v>119</v>
      </c>
      <c r="N148" s="17">
        <f t="shared" si="2"/>
        <v>119</v>
      </c>
    </row>
    <row r="149" spans="1:14">
      <c r="A149" t="s">
        <v>1791</v>
      </c>
      <c r="B149" t="s">
        <v>1794</v>
      </c>
      <c r="C149" t="s">
        <v>1874</v>
      </c>
      <c r="D149">
        <v>4029180371</v>
      </c>
      <c r="E149" s="13">
        <v>44681</v>
      </c>
      <c r="F149" s="13">
        <v>44681</v>
      </c>
      <c r="G149">
        <v>7163003722</v>
      </c>
      <c r="H149" t="s">
        <v>1875</v>
      </c>
      <c r="I149">
        <v>567.29999999999995</v>
      </c>
      <c r="J149" s="13">
        <v>44741</v>
      </c>
      <c r="K149" s="7">
        <v>465</v>
      </c>
      <c r="L149" s="13">
        <v>44860</v>
      </c>
      <c r="M149">
        <v>119</v>
      </c>
      <c r="N149" s="17">
        <f t="shared" si="2"/>
        <v>55335</v>
      </c>
    </row>
    <row r="150" spans="1:14">
      <c r="A150" t="s">
        <v>1791</v>
      </c>
      <c r="B150" t="s">
        <v>1794</v>
      </c>
      <c r="C150" t="s">
        <v>1812</v>
      </c>
      <c r="D150">
        <v>6209390969</v>
      </c>
      <c r="E150" s="13">
        <v>44682</v>
      </c>
      <c r="F150" s="13">
        <v>44682</v>
      </c>
      <c r="G150">
        <v>7166900739</v>
      </c>
      <c r="H150">
        <v>3006889702</v>
      </c>
      <c r="I150">
        <v>480.68</v>
      </c>
      <c r="J150" s="13">
        <v>44742</v>
      </c>
      <c r="K150" s="7">
        <v>394</v>
      </c>
      <c r="L150" s="13">
        <v>44860</v>
      </c>
      <c r="M150">
        <v>118</v>
      </c>
      <c r="N150" s="17">
        <f t="shared" si="2"/>
        <v>46492</v>
      </c>
    </row>
    <row r="151" spans="1:14">
      <c r="A151" t="s">
        <v>1791</v>
      </c>
      <c r="B151" t="s">
        <v>1794</v>
      </c>
      <c r="C151" t="s">
        <v>1865</v>
      </c>
      <c r="D151">
        <v>674840152</v>
      </c>
      <c r="E151" s="13">
        <v>44683</v>
      </c>
      <c r="F151" s="13">
        <v>44683</v>
      </c>
      <c r="G151">
        <v>7167915829</v>
      </c>
      <c r="H151">
        <v>5302452884</v>
      </c>
      <c r="I151">
        <v>732</v>
      </c>
      <c r="J151" s="13">
        <v>44743</v>
      </c>
      <c r="K151" s="7">
        <v>600</v>
      </c>
      <c r="L151" s="13">
        <v>44860</v>
      </c>
      <c r="M151">
        <v>117</v>
      </c>
      <c r="N151" s="17">
        <f t="shared" si="2"/>
        <v>70200</v>
      </c>
    </row>
    <row r="152" spans="1:14">
      <c r="A152" t="s">
        <v>1791</v>
      </c>
      <c r="B152" t="s">
        <v>1794</v>
      </c>
      <c r="C152" t="s">
        <v>1836</v>
      </c>
      <c r="D152">
        <v>426150488</v>
      </c>
      <c r="E152" s="13">
        <v>44683</v>
      </c>
      <c r="F152" s="13">
        <v>44683</v>
      </c>
      <c r="G152">
        <v>7168571589</v>
      </c>
      <c r="H152">
        <v>119488</v>
      </c>
      <c r="I152">
        <v>2.2000000000000002</v>
      </c>
      <c r="J152" s="13">
        <v>44743</v>
      </c>
      <c r="K152" s="7">
        <v>2</v>
      </c>
      <c r="L152" s="13">
        <v>44860</v>
      </c>
      <c r="M152">
        <v>117</v>
      </c>
      <c r="N152" s="17">
        <f t="shared" si="2"/>
        <v>234</v>
      </c>
    </row>
    <row r="153" spans="1:14">
      <c r="A153" t="s">
        <v>1791</v>
      </c>
      <c r="B153" t="s">
        <v>1794</v>
      </c>
      <c r="C153" t="s">
        <v>1876</v>
      </c>
      <c r="D153">
        <v>11206730159</v>
      </c>
      <c r="E153" s="13">
        <v>44683</v>
      </c>
      <c r="F153" s="13">
        <v>44683</v>
      </c>
      <c r="G153">
        <v>7169711316</v>
      </c>
      <c r="H153">
        <v>7172084428</v>
      </c>
      <c r="I153">
        <v>1040</v>
      </c>
      <c r="J153" s="13">
        <v>44743</v>
      </c>
      <c r="K153" s="7">
        <v>1000</v>
      </c>
      <c r="L153" s="13">
        <v>44860</v>
      </c>
      <c r="M153">
        <v>117</v>
      </c>
      <c r="N153" s="17">
        <f t="shared" si="2"/>
        <v>117000</v>
      </c>
    </row>
    <row r="154" spans="1:14">
      <c r="A154" t="s">
        <v>1791</v>
      </c>
      <c r="B154" t="s">
        <v>1794</v>
      </c>
      <c r="C154" t="s">
        <v>1877</v>
      </c>
      <c r="D154">
        <v>530130673</v>
      </c>
      <c r="E154" s="13">
        <v>44683</v>
      </c>
      <c r="F154" s="13">
        <v>44683</v>
      </c>
      <c r="G154">
        <v>7170570345</v>
      </c>
      <c r="H154" t="s">
        <v>1878</v>
      </c>
      <c r="I154">
        <v>183</v>
      </c>
      <c r="J154" s="13">
        <v>44743</v>
      </c>
      <c r="K154" s="7">
        <v>150</v>
      </c>
      <c r="L154" s="13">
        <v>44893</v>
      </c>
      <c r="M154">
        <v>150</v>
      </c>
      <c r="N154" s="17">
        <f t="shared" si="2"/>
        <v>22500</v>
      </c>
    </row>
    <row r="155" spans="1:14">
      <c r="A155" t="s">
        <v>1791</v>
      </c>
      <c r="B155" t="s">
        <v>1794</v>
      </c>
      <c r="C155" t="s">
        <v>1849</v>
      </c>
      <c r="D155">
        <v>6912570964</v>
      </c>
      <c r="E155" s="13">
        <v>44684</v>
      </c>
      <c r="F155" s="13">
        <v>44684</v>
      </c>
      <c r="G155">
        <v>7173331053</v>
      </c>
      <c r="H155">
        <v>97918507</v>
      </c>
      <c r="I155">
        <v>2440</v>
      </c>
      <c r="J155" s="13">
        <v>44744</v>
      </c>
      <c r="K155" s="7">
        <v>2000</v>
      </c>
      <c r="L155" s="13">
        <v>44860</v>
      </c>
      <c r="M155">
        <v>116</v>
      </c>
      <c r="N155" s="17">
        <f t="shared" si="2"/>
        <v>232000</v>
      </c>
    </row>
    <row r="156" spans="1:14">
      <c r="A156" t="s">
        <v>1791</v>
      </c>
      <c r="B156" t="s">
        <v>1794</v>
      </c>
      <c r="C156" t="s">
        <v>1847</v>
      </c>
      <c r="D156">
        <v>10191080158</v>
      </c>
      <c r="E156" s="13">
        <v>44684</v>
      </c>
      <c r="F156" s="13">
        <v>44684</v>
      </c>
      <c r="G156">
        <v>7173553943</v>
      </c>
      <c r="H156" t="s">
        <v>1879</v>
      </c>
      <c r="I156">
        <v>1146.8</v>
      </c>
      <c r="J156" s="13">
        <v>44744</v>
      </c>
      <c r="K156" s="7">
        <v>940</v>
      </c>
      <c r="L156" s="13">
        <v>44860</v>
      </c>
      <c r="M156">
        <v>116</v>
      </c>
      <c r="N156" s="17">
        <f t="shared" si="2"/>
        <v>109040</v>
      </c>
    </row>
    <row r="157" spans="1:14">
      <c r="A157" t="s">
        <v>1791</v>
      </c>
      <c r="B157" t="s">
        <v>1794</v>
      </c>
      <c r="C157" t="s">
        <v>1847</v>
      </c>
      <c r="D157">
        <v>10191080158</v>
      </c>
      <c r="E157" s="13">
        <v>44684</v>
      </c>
      <c r="F157" s="13">
        <v>44684</v>
      </c>
      <c r="G157">
        <v>7173802598</v>
      </c>
      <c r="H157" t="s">
        <v>1880</v>
      </c>
      <c r="I157">
        <v>717.6</v>
      </c>
      <c r="J157" s="13">
        <v>44744</v>
      </c>
      <c r="K157" s="7">
        <v>690</v>
      </c>
      <c r="L157" s="13">
        <v>44860</v>
      </c>
      <c r="M157">
        <v>116</v>
      </c>
      <c r="N157" s="17">
        <f t="shared" si="2"/>
        <v>80040</v>
      </c>
    </row>
    <row r="158" spans="1:14">
      <c r="A158" t="s">
        <v>1791</v>
      </c>
      <c r="B158" t="s">
        <v>1794</v>
      </c>
      <c r="C158" t="s">
        <v>1881</v>
      </c>
      <c r="D158">
        <v>3057400362</v>
      </c>
      <c r="E158" s="13">
        <v>44684</v>
      </c>
      <c r="F158" s="13">
        <v>44684</v>
      </c>
      <c r="G158">
        <v>7174500999</v>
      </c>
      <c r="H158" t="s">
        <v>1882</v>
      </c>
      <c r="I158">
        <v>1967.25</v>
      </c>
      <c r="J158" s="13">
        <v>44744</v>
      </c>
      <c r="K158" s="7">
        <v>1612.5</v>
      </c>
      <c r="L158" s="13">
        <v>44860</v>
      </c>
      <c r="M158">
        <v>116</v>
      </c>
      <c r="N158" s="17">
        <f t="shared" si="2"/>
        <v>187050</v>
      </c>
    </row>
    <row r="159" spans="1:14">
      <c r="A159" t="s">
        <v>1791</v>
      </c>
      <c r="B159" t="s">
        <v>1794</v>
      </c>
      <c r="C159" t="s">
        <v>1883</v>
      </c>
      <c r="D159">
        <v>1693020206</v>
      </c>
      <c r="E159" s="13">
        <v>44684</v>
      </c>
      <c r="F159" s="13">
        <v>44684</v>
      </c>
      <c r="G159">
        <v>7174571683</v>
      </c>
      <c r="H159" t="s">
        <v>1884</v>
      </c>
      <c r="I159">
        <v>988.2</v>
      </c>
      <c r="J159" s="13">
        <v>44744</v>
      </c>
      <c r="K159" s="7">
        <v>810</v>
      </c>
      <c r="L159" s="13">
        <v>44860</v>
      </c>
      <c r="M159">
        <v>116</v>
      </c>
      <c r="N159" s="17">
        <f t="shared" si="2"/>
        <v>93960</v>
      </c>
    </row>
    <row r="160" spans="1:14">
      <c r="A160" t="s">
        <v>1791</v>
      </c>
      <c r="B160" t="s">
        <v>1794</v>
      </c>
      <c r="C160" t="s">
        <v>1824</v>
      </c>
      <c r="D160">
        <v>9238800156</v>
      </c>
      <c r="E160" s="13">
        <v>44684</v>
      </c>
      <c r="F160" s="13">
        <v>44684</v>
      </c>
      <c r="G160">
        <v>7175231485</v>
      </c>
      <c r="H160">
        <v>1209186604</v>
      </c>
      <c r="I160">
        <v>157.5</v>
      </c>
      <c r="J160" s="13">
        <v>44744</v>
      </c>
      <c r="K160" s="7">
        <v>150</v>
      </c>
      <c r="L160" s="13">
        <v>44860</v>
      </c>
      <c r="M160">
        <v>116</v>
      </c>
      <c r="N160" s="17">
        <f t="shared" si="2"/>
        <v>17400</v>
      </c>
    </row>
    <row r="161" spans="1:14">
      <c r="A161" t="s">
        <v>1791</v>
      </c>
      <c r="B161" t="s">
        <v>1794</v>
      </c>
      <c r="C161" t="s">
        <v>1824</v>
      </c>
      <c r="D161">
        <v>9238800156</v>
      </c>
      <c r="E161" s="13">
        <v>44684</v>
      </c>
      <c r="F161" s="13">
        <v>44684</v>
      </c>
      <c r="G161">
        <v>7175232393</v>
      </c>
      <c r="H161">
        <v>1209186605</v>
      </c>
      <c r="I161">
        <v>1119.96</v>
      </c>
      <c r="J161" s="13">
        <v>44744</v>
      </c>
      <c r="K161" s="7">
        <v>918</v>
      </c>
      <c r="L161" s="13">
        <v>44860</v>
      </c>
      <c r="M161">
        <v>116</v>
      </c>
      <c r="N161" s="17">
        <f t="shared" si="2"/>
        <v>106488</v>
      </c>
    </row>
    <row r="162" spans="1:14">
      <c r="A162" t="s">
        <v>1791</v>
      </c>
      <c r="B162" t="s">
        <v>1794</v>
      </c>
      <c r="C162" t="s">
        <v>1827</v>
      </c>
      <c r="D162">
        <v>9284460962</v>
      </c>
      <c r="E162" s="13">
        <v>44684</v>
      </c>
      <c r="F162" s="13">
        <v>44684</v>
      </c>
      <c r="G162">
        <v>7177815314</v>
      </c>
      <c r="H162">
        <v>22503224</v>
      </c>
      <c r="I162">
        <v>3440.4</v>
      </c>
      <c r="J162" s="13">
        <v>44744</v>
      </c>
      <c r="K162" s="7">
        <v>2820</v>
      </c>
      <c r="L162" s="13">
        <v>44861</v>
      </c>
      <c r="M162">
        <v>117</v>
      </c>
      <c r="N162" s="17">
        <f t="shared" si="2"/>
        <v>329940</v>
      </c>
    </row>
    <row r="163" spans="1:14">
      <c r="A163" t="s">
        <v>1791</v>
      </c>
      <c r="B163" t="s">
        <v>1794</v>
      </c>
      <c r="C163" t="s">
        <v>1885</v>
      </c>
      <c r="D163">
        <v>10128980157</v>
      </c>
      <c r="E163" s="13">
        <v>44684</v>
      </c>
      <c r="F163" s="13">
        <v>44684</v>
      </c>
      <c r="G163">
        <v>7179279415</v>
      </c>
      <c r="H163" t="s">
        <v>1886</v>
      </c>
      <c r="I163">
        <v>6153.18</v>
      </c>
      <c r="J163" s="13">
        <v>44744</v>
      </c>
      <c r="K163" s="7">
        <v>5593.8</v>
      </c>
      <c r="L163" s="13">
        <v>44860</v>
      </c>
      <c r="M163">
        <v>116</v>
      </c>
      <c r="N163" s="17">
        <f t="shared" si="2"/>
        <v>648880.80000000005</v>
      </c>
    </row>
    <row r="164" spans="1:14">
      <c r="A164" t="s">
        <v>1791</v>
      </c>
      <c r="B164" t="s">
        <v>1794</v>
      </c>
      <c r="C164" t="s">
        <v>1887</v>
      </c>
      <c r="D164">
        <v>5060260154</v>
      </c>
      <c r="E164" s="13">
        <v>44685</v>
      </c>
      <c r="F164" s="13">
        <v>44685</v>
      </c>
      <c r="G164">
        <v>7181623842</v>
      </c>
      <c r="H164" t="s">
        <v>543</v>
      </c>
      <c r="I164">
        <v>341.6</v>
      </c>
      <c r="J164" s="13">
        <v>44745</v>
      </c>
      <c r="K164" s="7">
        <v>280</v>
      </c>
      <c r="L164" s="13">
        <v>44844</v>
      </c>
      <c r="M164">
        <v>99</v>
      </c>
      <c r="N164" s="17">
        <f t="shared" si="2"/>
        <v>27720</v>
      </c>
    </row>
    <row r="165" spans="1:14">
      <c r="A165" t="s">
        <v>1791</v>
      </c>
      <c r="B165" t="s">
        <v>1794</v>
      </c>
      <c r="C165" t="s">
        <v>1824</v>
      </c>
      <c r="D165">
        <v>9238800156</v>
      </c>
      <c r="E165" s="13">
        <v>44685</v>
      </c>
      <c r="F165" s="13">
        <v>44685</v>
      </c>
      <c r="G165">
        <v>7183783446</v>
      </c>
      <c r="H165">
        <v>1209188285</v>
      </c>
      <c r="I165">
        <v>630</v>
      </c>
      <c r="J165" s="13">
        <v>44745</v>
      </c>
      <c r="K165" s="7">
        <v>600</v>
      </c>
      <c r="L165" s="13">
        <v>44860</v>
      </c>
      <c r="M165">
        <v>115</v>
      </c>
      <c r="N165" s="17">
        <f t="shared" si="2"/>
        <v>69000</v>
      </c>
    </row>
    <row r="166" spans="1:14">
      <c r="A166" t="s">
        <v>1791</v>
      </c>
      <c r="B166" t="s">
        <v>1794</v>
      </c>
      <c r="C166" t="s">
        <v>1826</v>
      </c>
      <c r="D166">
        <v>6324460150</v>
      </c>
      <c r="E166" s="13">
        <v>44685</v>
      </c>
      <c r="F166" s="13">
        <v>44685</v>
      </c>
      <c r="G166">
        <v>7184851506</v>
      </c>
      <c r="H166">
        <v>2223043232</v>
      </c>
      <c r="I166">
        <v>10914.12</v>
      </c>
      <c r="J166" s="13">
        <v>44745</v>
      </c>
      <c r="K166" s="7">
        <v>8946</v>
      </c>
      <c r="L166" s="13">
        <v>44860</v>
      </c>
      <c r="M166">
        <v>115</v>
      </c>
      <c r="N166" s="17">
        <f t="shared" si="2"/>
        <v>1028790</v>
      </c>
    </row>
    <row r="167" spans="1:14">
      <c r="A167" t="s">
        <v>1791</v>
      </c>
      <c r="B167" t="s">
        <v>1794</v>
      </c>
      <c r="C167" t="s">
        <v>1824</v>
      </c>
      <c r="D167">
        <v>9238800156</v>
      </c>
      <c r="E167" s="13">
        <v>44685</v>
      </c>
      <c r="F167" s="13">
        <v>44685</v>
      </c>
      <c r="G167">
        <v>7191635812</v>
      </c>
      <c r="H167">
        <v>1209189722</v>
      </c>
      <c r="I167">
        <v>7071.12</v>
      </c>
      <c r="J167" s="13">
        <v>44746</v>
      </c>
      <c r="K167" s="7">
        <v>5796</v>
      </c>
      <c r="L167" s="13">
        <v>44893</v>
      </c>
      <c r="M167">
        <v>147</v>
      </c>
      <c r="N167" s="17">
        <f t="shared" si="2"/>
        <v>852012</v>
      </c>
    </row>
    <row r="168" spans="1:14">
      <c r="A168" t="s">
        <v>1791</v>
      </c>
      <c r="B168" t="s">
        <v>1794</v>
      </c>
      <c r="C168" t="s">
        <v>1824</v>
      </c>
      <c r="D168">
        <v>9238800156</v>
      </c>
      <c r="E168" s="13">
        <v>44687</v>
      </c>
      <c r="F168" s="13">
        <v>44687</v>
      </c>
      <c r="G168">
        <v>7199279495</v>
      </c>
      <c r="H168">
        <v>1209191213</v>
      </c>
      <c r="I168">
        <v>56.49</v>
      </c>
      <c r="J168" s="13">
        <v>44747</v>
      </c>
      <c r="K168" s="7">
        <v>46.3</v>
      </c>
      <c r="L168" s="13">
        <v>44893</v>
      </c>
      <c r="M168">
        <v>146</v>
      </c>
      <c r="N168" s="17">
        <f t="shared" si="2"/>
        <v>6759.7999999999993</v>
      </c>
    </row>
    <row r="169" spans="1:14">
      <c r="A169" t="s">
        <v>1791</v>
      </c>
      <c r="B169" t="s">
        <v>1794</v>
      </c>
      <c r="C169" t="s">
        <v>1824</v>
      </c>
      <c r="D169">
        <v>9238800156</v>
      </c>
      <c r="E169" s="13">
        <v>44687</v>
      </c>
      <c r="F169" s="13">
        <v>44687</v>
      </c>
      <c r="G169">
        <v>7199279986</v>
      </c>
      <c r="H169">
        <v>1209191214</v>
      </c>
      <c r="I169">
        <v>214.11</v>
      </c>
      <c r="J169" s="13">
        <v>44747</v>
      </c>
      <c r="K169" s="7">
        <v>175.5</v>
      </c>
      <c r="L169" s="13">
        <v>44893</v>
      </c>
      <c r="M169">
        <v>146</v>
      </c>
      <c r="N169" s="17">
        <f t="shared" si="2"/>
        <v>25623</v>
      </c>
    </row>
    <row r="170" spans="1:14">
      <c r="A170" t="s">
        <v>1791</v>
      </c>
      <c r="B170" t="s">
        <v>1794</v>
      </c>
      <c r="C170" t="s">
        <v>1826</v>
      </c>
      <c r="D170">
        <v>6324460150</v>
      </c>
      <c r="E170" s="13">
        <v>44687</v>
      </c>
      <c r="F170" s="13">
        <v>44687</v>
      </c>
      <c r="G170">
        <v>7200562223</v>
      </c>
      <c r="H170">
        <v>2223044111</v>
      </c>
      <c r="I170">
        <v>422.73</v>
      </c>
      <c r="J170" s="13">
        <v>44747</v>
      </c>
      <c r="K170" s="7">
        <v>346.5</v>
      </c>
      <c r="L170" s="13">
        <v>44910</v>
      </c>
      <c r="M170">
        <v>163</v>
      </c>
      <c r="N170" s="17">
        <f t="shared" si="2"/>
        <v>56479.5</v>
      </c>
    </row>
    <row r="171" spans="1:14">
      <c r="A171" t="s">
        <v>1791</v>
      </c>
      <c r="B171" t="s">
        <v>1794</v>
      </c>
      <c r="C171" t="s">
        <v>1826</v>
      </c>
      <c r="D171">
        <v>6324460150</v>
      </c>
      <c r="E171" s="13">
        <v>44687</v>
      </c>
      <c r="F171" s="13">
        <v>44687</v>
      </c>
      <c r="G171">
        <v>7200589745</v>
      </c>
      <c r="H171">
        <v>2223044112</v>
      </c>
      <c r="I171">
        <v>435.54</v>
      </c>
      <c r="J171" s="13">
        <v>44747</v>
      </c>
      <c r="K171" s="7">
        <v>357</v>
      </c>
      <c r="L171" s="13">
        <v>44910</v>
      </c>
      <c r="M171">
        <v>163</v>
      </c>
      <c r="N171" s="17">
        <f t="shared" si="2"/>
        <v>58191</v>
      </c>
    </row>
    <row r="172" spans="1:14">
      <c r="A172" t="s">
        <v>1791</v>
      </c>
      <c r="B172" t="s">
        <v>1794</v>
      </c>
      <c r="C172" t="s">
        <v>1826</v>
      </c>
      <c r="D172">
        <v>6324460150</v>
      </c>
      <c r="E172" s="13">
        <v>44688</v>
      </c>
      <c r="F172" s="13">
        <v>44688</v>
      </c>
      <c r="G172">
        <v>7209465682</v>
      </c>
      <c r="H172">
        <v>2223044454</v>
      </c>
      <c r="I172">
        <v>292.43</v>
      </c>
      <c r="J172" s="13">
        <v>44748</v>
      </c>
      <c r="K172" s="7">
        <v>239.7</v>
      </c>
      <c r="L172" s="13">
        <v>44910</v>
      </c>
      <c r="M172">
        <v>162</v>
      </c>
      <c r="N172" s="17">
        <f t="shared" si="2"/>
        <v>38831.4</v>
      </c>
    </row>
    <row r="173" spans="1:14">
      <c r="A173" t="s">
        <v>1791</v>
      </c>
      <c r="B173" t="s">
        <v>1794</v>
      </c>
      <c r="C173" t="s">
        <v>1864</v>
      </c>
      <c r="D173">
        <v>2789580590</v>
      </c>
      <c r="E173" s="13">
        <v>44691</v>
      </c>
      <c r="F173" s="13">
        <v>44691</v>
      </c>
      <c r="G173">
        <v>7223300240</v>
      </c>
      <c r="H173">
        <v>2022094163</v>
      </c>
      <c r="I173">
        <v>0.01</v>
      </c>
      <c r="J173" s="13">
        <v>44751</v>
      </c>
      <c r="K173" s="7">
        <v>0.01</v>
      </c>
      <c r="L173" s="13">
        <v>44860</v>
      </c>
      <c r="M173">
        <v>109</v>
      </c>
      <c r="N173" s="17">
        <f t="shared" si="2"/>
        <v>1.0900000000000001</v>
      </c>
    </row>
    <row r="174" spans="1:14">
      <c r="A174" t="s">
        <v>1791</v>
      </c>
      <c r="B174" t="s">
        <v>1794</v>
      </c>
      <c r="C174" t="s">
        <v>1824</v>
      </c>
      <c r="D174">
        <v>9238800156</v>
      </c>
      <c r="E174" s="13">
        <v>44691</v>
      </c>
      <c r="F174" s="13">
        <v>44691</v>
      </c>
      <c r="G174">
        <v>7225113471</v>
      </c>
      <c r="H174">
        <v>1209194523</v>
      </c>
      <c r="I174">
        <v>1437.89</v>
      </c>
      <c r="J174" s="13">
        <v>44751</v>
      </c>
      <c r="K174" s="7">
        <v>1178.5999999999999</v>
      </c>
      <c r="L174" s="13">
        <v>44893</v>
      </c>
      <c r="M174">
        <v>142</v>
      </c>
      <c r="N174" s="17">
        <f t="shared" si="2"/>
        <v>167361.19999999998</v>
      </c>
    </row>
    <row r="175" spans="1:14">
      <c r="A175" t="s">
        <v>1791</v>
      </c>
      <c r="B175" t="s">
        <v>1794</v>
      </c>
      <c r="C175" t="s">
        <v>1824</v>
      </c>
      <c r="D175">
        <v>9238800156</v>
      </c>
      <c r="E175" s="13">
        <v>44691</v>
      </c>
      <c r="F175" s="13">
        <v>44691</v>
      </c>
      <c r="G175">
        <v>7225115299</v>
      </c>
      <c r="H175">
        <v>1209194524</v>
      </c>
      <c r="I175">
        <v>169.45</v>
      </c>
      <c r="J175" s="13">
        <v>44751</v>
      </c>
      <c r="K175" s="7">
        <v>138.88999999999999</v>
      </c>
      <c r="L175" s="13">
        <v>44860</v>
      </c>
      <c r="M175">
        <v>109</v>
      </c>
      <c r="N175" s="17">
        <f t="shared" si="2"/>
        <v>15139.009999999998</v>
      </c>
    </row>
    <row r="176" spans="1:14">
      <c r="A176" t="s">
        <v>1791</v>
      </c>
      <c r="B176" t="s">
        <v>1794</v>
      </c>
      <c r="C176" t="s">
        <v>1826</v>
      </c>
      <c r="D176">
        <v>6324460150</v>
      </c>
      <c r="E176" s="13">
        <v>44691</v>
      </c>
      <c r="F176" s="13">
        <v>44691</v>
      </c>
      <c r="G176">
        <v>7225762294</v>
      </c>
      <c r="H176">
        <v>2223044813</v>
      </c>
      <c r="I176">
        <v>230.58</v>
      </c>
      <c r="J176" s="13">
        <v>44751</v>
      </c>
      <c r="K176" s="7">
        <v>189</v>
      </c>
      <c r="L176" s="13">
        <v>44860</v>
      </c>
      <c r="M176">
        <v>109</v>
      </c>
      <c r="N176" s="17">
        <f t="shared" si="2"/>
        <v>20601</v>
      </c>
    </row>
    <row r="177" spans="1:14">
      <c r="A177" t="s">
        <v>1791</v>
      </c>
      <c r="B177" t="s">
        <v>1794</v>
      </c>
      <c r="C177" t="s">
        <v>1807</v>
      </c>
      <c r="D177">
        <v>5526631006</v>
      </c>
      <c r="E177" s="13">
        <v>44691</v>
      </c>
      <c r="F177" s="13">
        <v>44691</v>
      </c>
      <c r="G177">
        <v>7226273820</v>
      </c>
      <c r="H177" t="s">
        <v>1888</v>
      </c>
      <c r="I177">
        <v>1132.1600000000001</v>
      </c>
      <c r="J177" s="13">
        <v>44751</v>
      </c>
      <c r="K177" s="7">
        <v>928</v>
      </c>
      <c r="L177" s="13">
        <v>44860</v>
      </c>
      <c r="M177">
        <v>109</v>
      </c>
      <c r="N177" s="17">
        <f t="shared" si="2"/>
        <v>101152</v>
      </c>
    </row>
    <row r="178" spans="1:14">
      <c r="A178" t="s">
        <v>1791</v>
      </c>
      <c r="B178" t="s">
        <v>1794</v>
      </c>
      <c r="C178" t="s">
        <v>1824</v>
      </c>
      <c r="D178">
        <v>9238800156</v>
      </c>
      <c r="E178" s="13">
        <v>44692</v>
      </c>
      <c r="F178" s="13">
        <v>44692</v>
      </c>
      <c r="G178">
        <v>7234211877</v>
      </c>
      <c r="H178">
        <v>1209196062</v>
      </c>
      <c r="I178">
        <v>5468.04</v>
      </c>
      <c r="J178" s="13">
        <v>44752</v>
      </c>
      <c r="K178" s="7">
        <v>4482</v>
      </c>
      <c r="L178" s="13">
        <v>44860</v>
      </c>
      <c r="M178">
        <v>108</v>
      </c>
      <c r="N178" s="17">
        <f t="shared" si="2"/>
        <v>484056</v>
      </c>
    </row>
    <row r="179" spans="1:14">
      <c r="A179" t="s">
        <v>1791</v>
      </c>
      <c r="B179" t="s">
        <v>1794</v>
      </c>
      <c r="C179" t="s">
        <v>1850</v>
      </c>
      <c r="D179">
        <v>803890151</v>
      </c>
      <c r="E179" s="13">
        <v>44692</v>
      </c>
      <c r="F179" s="13">
        <v>44692</v>
      </c>
      <c r="G179">
        <v>7234538101</v>
      </c>
      <c r="H179">
        <v>222031535</v>
      </c>
      <c r="I179">
        <v>97.6</v>
      </c>
      <c r="J179" s="13">
        <v>44752</v>
      </c>
      <c r="K179" s="7">
        <v>80</v>
      </c>
      <c r="L179" s="13">
        <v>44893</v>
      </c>
      <c r="M179">
        <v>141</v>
      </c>
      <c r="N179" s="17">
        <f t="shared" si="2"/>
        <v>11280</v>
      </c>
    </row>
    <row r="180" spans="1:14">
      <c r="A180" t="s">
        <v>1791</v>
      </c>
      <c r="B180" t="s">
        <v>1794</v>
      </c>
      <c r="C180" t="s">
        <v>1807</v>
      </c>
      <c r="D180">
        <v>5526631006</v>
      </c>
      <c r="E180" s="13">
        <v>44692</v>
      </c>
      <c r="F180" s="13">
        <v>44692</v>
      </c>
      <c r="G180">
        <v>7235128900</v>
      </c>
      <c r="H180" t="s">
        <v>1889</v>
      </c>
      <c r="I180">
        <v>2303.65</v>
      </c>
      <c r="J180" s="13">
        <v>44752</v>
      </c>
      <c r="K180" s="7">
        <v>928</v>
      </c>
      <c r="L180" s="13">
        <v>44893</v>
      </c>
      <c r="M180">
        <v>141</v>
      </c>
      <c r="N180" s="17">
        <f t="shared" si="2"/>
        <v>130848</v>
      </c>
    </row>
    <row r="181" spans="1:14">
      <c r="A181" t="s">
        <v>1791</v>
      </c>
      <c r="B181" t="s">
        <v>1794</v>
      </c>
      <c r="C181" t="s">
        <v>1844</v>
      </c>
      <c r="D181">
        <v>5619050585</v>
      </c>
      <c r="E181" s="13">
        <v>44692</v>
      </c>
      <c r="F181" s="13">
        <v>44692</v>
      </c>
      <c r="G181">
        <v>7236717553</v>
      </c>
      <c r="H181">
        <v>500006822</v>
      </c>
      <c r="I181">
        <v>6386.16</v>
      </c>
      <c r="J181" s="13">
        <v>44752</v>
      </c>
      <c r="K181" s="7">
        <v>5805.6</v>
      </c>
      <c r="L181" s="13">
        <v>44910</v>
      </c>
      <c r="M181">
        <v>158</v>
      </c>
      <c r="N181" s="17">
        <f t="shared" si="2"/>
        <v>917284.8</v>
      </c>
    </row>
    <row r="182" spans="1:14">
      <c r="A182" t="s">
        <v>1791</v>
      </c>
      <c r="B182" t="s">
        <v>1794</v>
      </c>
      <c r="C182" t="s">
        <v>1838</v>
      </c>
      <c r="D182">
        <v>212840235</v>
      </c>
      <c r="E182" s="13">
        <v>44693</v>
      </c>
      <c r="F182" s="13">
        <v>44693</v>
      </c>
      <c r="G182">
        <v>7239008380</v>
      </c>
      <c r="H182">
        <v>1000037277</v>
      </c>
      <c r="I182">
        <v>5740.33</v>
      </c>
      <c r="J182" s="13">
        <v>44753</v>
      </c>
      <c r="K182" s="7">
        <v>5218.4799999999996</v>
      </c>
      <c r="L182" s="13">
        <v>44910</v>
      </c>
      <c r="M182">
        <v>157</v>
      </c>
      <c r="N182" s="17">
        <f t="shared" si="2"/>
        <v>819301.36</v>
      </c>
    </row>
    <row r="183" spans="1:14">
      <c r="A183" t="s">
        <v>1791</v>
      </c>
      <c r="B183" t="s">
        <v>1794</v>
      </c>
      <c r="C183" t="s">
        <v>1814</v>
      </c>
      <c r="D183">
        <v>873670152</v>
      </c>
      <c r="E183" s="13">
        <v>44693</v>
      </c>
      <c r="F183" s="13">
        <v>44693</v>
      </c>
      <c r="G183">
        <v>7239514762</v>
      </c>
      <c r="H183">
        <v>92200101</v>
      </c>
      <c r="I183">
        <v>33375.32</v>
      </c>
      <c r="J183" s="13">
        <v>44753</v>
      </c>
      <c r="K183" s="7">
        <v>15033.93</v>
      </c>
      <c r="L183" s="13">
        <v>44894</v>
      </c>
      <c r="M183">
        <v>141</v>
      </c>
      <c r="N183" s="17">
        <f t="shared" si="2"/>
        <v>2119784.13</v>
      </c>
    </row>
    <row r="184" spans="1:14">
      <c r="A184" t="s">
        <v>1791</v>
      </c>
      <c r="B184" t="s">
        <v>1794</v>
      </c>
      <c r="C184" t="s">
        <v>1850</v>
      </c>
      <c r="D184">
        <v>803890151</v>
      </c>
      <c r="E184" s="13">
        <v>44693</v>
      </c>
      <c r="F184" s="13">
        <v>44693</v>
      </c>
      <c r="G184">
        <v>7242027066</v>
      </c>
      <c r="H184">
        <v>222032099</v>
      </c>
      <c r="I184">
        <v>1342</v>
      </c>
      <c r="J184" s="13">
        <v>44753</v>
      </c>
      <c r="K184" s="7">
        <v>1100</v>
      </c>
      <c r="L184" s="13">
        <v>44860</v>
      </c>
      <c r="M184">
        <v>107</v>
      </c>
      <c r="N184" s="17">
        <f t="shared" si="2"/>
        <v>117700</v>
      </c>
    </row>
    <row r="185" spans="1:14">
      <c r="A185" t="s">
        <v>1791</v>
      </c>
      <c r="B185" t="s">
        <v>1794</v>
      </c>
      <c r="C185" t="s">
        <v>1824</v>
      </c>
      <c r="D185">
        <v>9238800156</v>
      </c>
      <c r="E185" s="13">
        <v>44693</v>
      </c>
      <c r="F185" s="13">
        <v>44693</v>
      </c>
      <c r="G185">
        <v>7242282495</v>
      </c>
      <c r="H185">
        <v>1209197915</v>
      </c>
      <c r="I185">
        <v>320.62</v>
      </c>
      <c r="J185" s="13">
        <v>44753</v>
      </c>
      <c r="K185" s="7">
        <v>262.8</v>
      </c>
      <c r="L185" s="13">
        <v>44860</v>
      </c>
      <c r="M185">
        <v>107</v>
      </c>
      <c r="N185" s="17">
        <f t="shared" si="2"/>
        <v>28119.600000000002</v>
      </c>
    </row>
    <row r="186" spans="1:14">
      <c r="A186" t="s">
        <v>1791</v>
      </c>
      <c r="B186" t="s">
        <v>1794</v>
      </c>
      <c r="C186" t="s">
        <v>1824</v>
      </c>
      <c r="D186">
        <v>9238800156</v>
      </c>
      <c r="E186" s="13">
        <v>44693</v>
      </c>
      <c r="F186" s="13">
        <v>44693</v>
      </c>
      <c r="G186">
        <v>7242282513</v>
      </c>
      <c r="H186">
        <v>1209197916</v>
      </c>
      <c r="I186">
        <v>728.4</v>
      </c>
      <c r="J186" s="13">
        <v>44753</v>
      </c>
      <c r="K186" s="7">
        <v>597.04999999999995</v>
      </c>
      <c r="L186" s="13">
        <v>44860</v>
      </c>
      <c r="M186">
        <v>107</v>
      </c>
      <c r="N186" s="17">
        <f t="shared" si="2"/>
        <v>63884.35</v>
      </c>
    </row>
    <row r="187" spans="1:14">
      <c r="A187" t="s">
        <v>1791</v>
      </c>
      <c r="B187" t="s">
        <v>1794</v>
      </c>
      <c r="C187" t="s">
        <v>1824</v>
      </c>
      <c r="D187">
        <v>9238800156</v>
      </c>
      <c r="E187" s="13">
        <v>44693</v>
      </c>
      <c r="F187" s="13">
        <v>44693</v>
      </c>
      <c r="G187">
        <v>7242282554</v>
      </c>
      <c r="H187">
        <v>1209197914</v>
      </c>
      <c r="I187">
        <v>264.01</v>
      </c>
      <c r="J187" s="13">
        <v>44753</v>
      </c>
      <c r="K187" s="7">
        <v>216.4</v>
      </c>
      <c r="L187" s="13">
        <v>44860</v>
      </c>
      <c r="M187">
        <v>107</v>
      </c>
      <c r="N187" s="17">
        <f t="shared" si="2"/>
        <v>23154.799999999999</v>
      </c>
    </row>
    <row r="188" spans="1:14">
      <c r="A188" t="s">
        <v>1791</v>
      </c>
      <c r="B188" t="s">
        <v>1794</v>
      </c>
      <c r="C188" t="s">
        <v>1825</v>
      </c>
      <c r="D188">
        <v>3237150234</v>
      </c>
      <c r="E188" s="13">
        <v>44693</v>
      </c>
      <c r="F188" s="13">
        <v>44693</v>
      </c>
      <c r="G188">
        <v>7246611471</v>
      </c>
      <c r="H188">
        <v>2204417</v>
      </c>
      <c r="I188">
        <v>409.92</v>
      </c>
      <c r="J188" s="13">
        <v>44754</v>
      </c>
      <c r="K188" s="7">
        <v>336</v>
      </c>
      <c r="L188" s="13">
        <v>44893</v>
      </c>
      <c r="M188">
        <v>139</v>
      </c>
      <c r="N188" s="17">
        <f t="shared" si="2"/>
        <v>46704</v>
      </c>
    </row>
    <row r="189" spans="1:14">
      <c r="A189" t="s">
        <v>1791</v>
      </c>
      <c r="B189" t="s">
        <v>1794</v>
      </c>
      <c r="C189" t="s">
        <v>1802</v>
      </c>
      <c r="D189">
        <v>795170158</v>
      </c>
      <c r="E189" s="13">
        <v>44694</v>
      </c>
      <c r="F189" s="13">
        <v>44694</v>
      </c>
      <c r="G189">
        <v>7253561352</v>
      </c>
      <c r="H189">
        <v>2100050119</v>
      </c>
      <c r="I189">
        <v>2953.07</v>
      </c>
      <c r="J189" s="13">
        <v>44754</v>
      </c>
      <c r="K189" s="7">
        <v>2582.41</v>
      </c>
      <c r="L189" s="13">
        <v>44893</v>
      </c>
      <c r="M189">
        <v>139</v>
      </c>
      <c r="N189" s="17">
        <f t="shared" si="2"/>
        <v>358954.99</v>
      </c>
    </row>
    <row r="190" spans="1:14">
      <c r="A190" t="s">
        <v>1791</v>
      </c>
      <c r="B190" t="s">
        <v>1794</v>
      </c>
      <c r="C190" t="s">
        <v>710</v>
      </c>
      <c r="D190">
        <v>10282490159</v>
      </c>
      <c r="E190" s="13">
        <v>44694</v>
      </c>
      <c r="F190" s="13">
        <v>44694</v>
      </c>
      <c r="G190">
        <v>7255864333</v>
      </c>
      <c r="H190">
        <v>9161021799</v>
      </c>
      <c r="I190">
        <v>8151.7</v>
      </c>
      <c r="J190" s="13">
        <v>44754</v>
      </c>
      <c r="K190" s="7">
        <v>6681.72</v>
      </c>
      <c r="L190" s="13">
        <v>44887</v>
      </c>
      <c r="M190">
        <v>133</v>
      </c>
      <c r="N190" s="17">
        <f t="shared" si="2"/>
        <v>888668.76</v>
      </c>
    </row>
    <row r="191" spans="1:14">
      <c r="A191" t="s">
        <v>1791</v>
      </c>
      <c r="B191" t="s">
        <v>1794</v>
      </c>
      <c r="C191" t="s">
        <v>1824</v>
      </c>
      <c r="D191">
        <v>9238800156</v>
      </c>
      <c r="E191" s="13">
        <v>44698</v>
      </c>
      <c r="F191" s="13">
        <v>44698</v>
      </c>
      <c r="G191">
        <v>7274833135</v>
      </c>
      <c r="H191">
        <v>1209202357</v>
      </c>
      <c r="I191">
        <v>704.55</v>
      </c>
      <c r="J191" s="13">
        <v>44758</v>
      </c>
      <c r="K191" s="7">
        <v>577.5</v>
      </c>
      <c r="L191" s="13">
        <v>44893</v>
      </c>
      <c r="M191">
        <v>135</v>
      </c>
      <c r="N191" s="17">
        <f t="shared" si="2"/>
        <v>77962.5</v>
      </c>
    </row>
    <row r="192" spans="1:14">
      <c r="A192" t="s">
        <v>1791</v>
      </c>
      <c r="B192" t="s">
        <v>1794</v>
      </c>
      <c r="C192" t="s">
        <v>1843</v>
      </c>
      <c r="D192">
        <v>100190610</v>
      </c>
      <c r="E192" s="13">
        <v>44699</v>
      </c>
      <c r="F192" s="13">
        <v>44699</v>
      </c>
      <c r="G192">
        <v>7282922543</v>
      </c>
      <c r="H192">
        <v>9546862538</v>
      </c>
      <c r="I192">
        <v>2653.5</v>
      </c>
      <c r="J192" s="13">
        <v>44759</v>
      </c>
      <c r="K192" s="7">
        <v>2175</v>
      </c>
      <c r="L192" s="13">
        <v>44860</v>
      </c>
      <c r="M192">
        <v>101</v>
      </c>
      <c r="N192" s="17">
        <f t="shared" si="2"/>
        <v>219675</v>
      </c>
    </row>
    <row r="193" spans="1:14">
      <c r="A193" t="s">
        <v>1791</v>
      </c>
      <c r="B193" t="s">
        <v>1794</v>
      </c>
      <c r="C193" t="s">
        <v>1890</v>
      </c>
      <c r="D193">
        <v>492340583</v>
      </c>
      <c r="E193" s="13">
        <v>44699</v>
      </c>
      <c r="F193" s="13">
        <v>44699</v>
      </c>
      <c r="G193">
        <v>7284253197</v>
      </c>
      <c r="H193">
        <v>22063483</v>
      </c>
      <c r="I193">
        <v>4381.0200000000004</v>
      </c>
      <c r="J193" s="13">
        <v>44759</v>
      </c>
      <c r="K193" s="7">
        <v>3591</v>
      </c>
      <c r="L193" s="13">
        <v>44860</v>
      </c>
      <c r="M193">
        <v>101</v>
      </c>
      <c r="N193" s="17">
        <f t="shared" si="2"/>
        <v>362691</v>
      </c>
    </row>
    <row r="194" spans="1:14">
      <c r="A194" t="s">
        <v>1791</v>
      </c>
      <c r="B194" t="s">
        <v>1794</v>
      </c>
      <c r="C194" t="s">
        <v>1891</v>
      </c>
      <c r="D194">
        <v>6522300968</v>
      </c>
      <c r="E194" s="13">
        <v>44699</v>
      </c>
      <c r="F194" s="13">
        <v>44699</v>
      </c>
      <c r="G194">
        <v>7285595644</v>
      </c>
      <c r="H194">
        <v>7000162668</v>
      </c>
      <c r="I194">
        <v>709.5</v>
      </c>
      <c r="J194" s="13">
        <v>44759</v>
      </c>
      <c r="K194" s="7">
        <v>645</v>
      </c>
      <c r="L194" s="13">
        <v>44860</v>
      </c>
      <c r="M194">
        <v>101</v>
      </c>
      <c r="N194" s="17">
        <f t="shared" si="2"/>
        <v>65145</v>
      </c>
    </row>
    <row r="195" spans="1:14">
      <c r="A195" t="s">
        <v>1791</v>
      </c>
      <c r="B195" t="s">
        <v>1794</v>
      </c>
      <c r="C195" t="s">
        <v>1850</v>
      </c>
      <c r="D195">
        <v>803890151</v>
      </c>
      <c r="E195" s="13">
        <v>44699</v>
      </c>
      <c r="F195" s="13">
        <v>44699</v>
      </c>
      <c r="G195">
        <v>7288747260</v>
      </c>
      <c r="H195">
        <v>222033922</v>
      </c>
      <c r="I195">
        <v>1006.5</v>
      </c>
      <c r="J195" s="13">
        <v>44759</v>
      </c>
      <c r="K195" s="7">
        <v>825</v>
      </c>
      <c r="L195" s="13">
        <v>44860</v>
      </c>
      <c r="M195">
        <v>101</v>
      </c>
      <c r="N195" s="17">
        <f t="shared" ref="N195:N258" si="3">+K195*M195</f>
        <v>83325</v>
      </c>
    </row>
    <row r="196" spans="1:14">
      <c r="A196" t="s">
        <v>1791</v>
      </c>
      <c r="B196" t="s">
        <v>1794</v>
      </c>
      <c r="C196" t="s">
        <v>1891</v>
      </c>
      <c r="D196">
        <v>6522300968</v>
      </c>
      <c r="E196" s="13">
        <v>44700</v>
      </c>
      <c r="F196" s="13">
        <v>44700</v>
      </c>
      <c r="G196">
        <v>7292710423</v>
      </c>
      <c r="H196">
        <v>7000162684</v>
      </c>
      <c r="I196">
        <v>1944.45</v>
      </c>
      <c r="J196" s="13">
        <v>44760</v>
      </c>
      <c r="K196" s="7">
        <v>1767.68</v>
      </c>
      <c r="L196" s="13">
        <v>44860</v>
      </c>
      <c r="M196">
        <v>100</v>
      </c>
      <c r="N196" s="17">
        <f t="shared" si="3"/>
        <v>176768</v>
      </c>
    </row>
    <row r="197" spans="1:14">
      <c r="A197" t="s">
        <v>1791</v>
      </c>
      <c r="B197" t="s">
        <v>1794</v>
      </c>
      <c r="C197" t="s">
        <v>1891</v>
      </c>
      <c r="D197">
        <v>6522300968</v>
      </c>
      <c r="E197" s="13">
        <v>44700</v>
      </c>
      <c r="F197" s="13">
        <v>44700</v>
      </c>
      <c r="G197">
        <v>7292710436</v>
      </c>
      <c r="H197">
        <v>7000162683</v>
      </c>
      <c r="I197">
        <v>3111.11</v>
      </c>
      <c r="J197" s="13">
        <v>44760</v>
      </c>
      <c r="K197" s="7">
        <v>2828.28</v>
      </c>
      <c r="L197" s="13">
        <v>44860</v>
      </c>
      <c r="M197">
        <v>100</v>
      </c>
      <c r="N197" s="17">
        <f t="shared" si="3"/>
        <v>282828</v>
      </c>
    </row>
    <row r="198" spans="1:14">
      <c r="A198" t="s">
        <v>1791</v>
      </c>
      <c r="B198" t="s">
        <v>1794</v>
      </c>
      <c r="C198" t="s">
        <v>1850</v>
      </c>
      <c r="D198">
        <v>803890151</v>
      </c>
      <c r="E198" s="13">
        <v>44701</v>
      </c>
      <c r="F198" s="13">
        <v>44701</v>
      </c>
      <c r="G198">
        <v>7295938391</v>
      </c>
      <c r="H198">
        <v>222034326</v>
      </c>
      <c r="I198">
        <v>1273.68</v>
      </c>
      <c r="J198" s="13">
        <v>44761</v>
      </c>
      <c r="K198" s="7">
        <v>1044</v>
      </c>
      <c r="L198" s="13">
        <v>44860</v>
      </c>
      <c r="M198">
        <v>99</v>
      </c>
      <c r="N198" s="17">
        <f t="shared" si="3"/>
        <v>103356</v>
      </c>
    </row>
    <row r="199" spans="1:14">
      <c r="A199" t="s">
        <v>1791</v>
      </c>
      <c r="B199" t="s">
        <v>1794</v>
      </c>
      <c r="C199" t="s">
        <v>1824</v>
      </c>
      <c r="D199">
        <v>9238800156</v>
      </c>
      <c r="E199" s="13">
        <v>44701</v>
      </c>
      <c r="F199" s="13">
        <v>44701</v>
      </c>
      <c r="G199">
        <v>7296356408</v>
      </c>
      <c r="H199">
        <v>1209207355</v>
      </c>
      <c r="I199">
        <v>1439.6</v>
      </c>
      <c r="J199" s="13">
        <v>44761</v>
      </c>
      <c r="K199" s="7">
        <v>1180</v>
      </c>
      <c r="L199" s="13">
        <v>44860</v>
      </c>
      <c r="M199">
        <v>99</v>
      </c>
      <c r="N199" s="17">
        <f t="shared" si="3"/>
        <v>116820</v>
      </c>
    </row>
    <row r="200" spans="1:14">
      <c r="A200" t="s">
        <v>1791</v>
      </c>
      <c r="B200" t="s">
        <v>1794</v>
      </c>
      <c r="C200" t="s">
        <v>1892</v>
      </c>
      <c r="D200">
        <v>747170157</v>
      </c>
      <c r="E200" s="13">
        <v>44701</v>
      </c>
      <c r="F200" s="13">
        <v>44701</v>
      </c>
      <c r="G200">
        <v>7296438511</v>
      </c>
      <c r="H200">
        <v>6752318890</v>
      </c>
      <c r="I200">
        <v>67934.13</v>
      </c>
      <c r="J200" s="13">
        <v>44761</v>
      </c>
      <c r="K200" s="7">
        <v>61758.3</v>
      </c>
      <c r="L200" s="13">
        <v>44860</v>
      </c>
      <c r="M200">
        <v>99</v>
      </c>
      <c r="N200" s="17">
        <f t="shared" si="3"/>
        <v>6114071.7000000002</v>
      </c>
    </row>
    <row r="201" spans="1:14">
      <c r="A201" t="s">
        <v>1791</v>
      </c>
      <c r="B201" t="s">
        <v>1794</v>
      </c>
      <c r="C201" t="s">
        <v>1892</v>
      </c>
      <c r="D201">
        <v>747170157</v>
      </c>
      <c r="E201" s="13">
        <v>44701</v>
      </c>
      <c r="F201" s="13">
        <v>44701</v>
      </c>
      <c r="G201">
        <v>7296438529</v>
      </c>
      <c r="H201">
        <v>6752318891</v>
      </c>
      <c r="I201">
        <v>21245.96</v>
      </c>
      <c r="J201" s="13">
        <v>44761</v>
      </c>
      <c r="K201" s="7">
        <v>19314.509999999998</v>
      </c>
      <c r="L201" s="13">
        <v>44860</v>
      </c>
      <c r="M201">
        <v>99</v>
      </c>
      <c r="N201" s="17">
        <f t="shared" si="3"/>
        <v>1912136.4899999998</v>
      </c>
    </row>
    <row r="202" spans="1:14">
      <c r="A202" t="s">
        <v>1791</v>
      </c>
      <c r="B202" t="s">
        <v>1794</v>
      </c>
      <c r="C202" t="s">
        <v>1864</v>
      </c>
      <c r="D202">
        <v>2789580590</v>
      </c>
      <c r="E202" s="13">
        <v>44701</v>
      </c>
      <c r="F202" s="13">
        <v>44701</v>
      </c>
      <c r="G202">
        <v>7301930146</v>
      </c>
      <c r="H202">
        <v>2022107431</v>
      </c>
      <c r="I202">
        <v>376.2</v>
      </c>
      <c r="J202" s="13">
        <v>44761</v>
      </c>
      <c r="K202" s="7">
        <v>342</v>
      </c>
      <c r="L202" s="13">
        <v>44860</v>
      </c>
      <c r="M202">
        <v>99</v>
      </c>
      <c r="N202" s="17">
        <f t="shared" si="3"/>
        <v>33858</v>
      </c>
    </row>
    <row r="203" spans="1:14">
      <c r="A203" t="s">
        <v>1791</v>
      </c>
      <c r="B203" t="s">
        <v>1794</v>
      </c>
      <c r="C203" t="s">
        <v>1865</v>
      </c>
      <c r="D203">
        <v>674840152</v>
      </c>
      <c r="E203" s="13">
        <v>44702</v>
      </c>
      <c r="F203" s="13">
        <v>44702</v>
      </c>
      <c r="G203">
        <v>7306291273</v>
      </c>
      <c r="H203">
        <v>5302459488</v>
      </c>
      <c r="I203">
        <v>212.28</v>
      </c>
      <c r="J203" s="13">
        <v>44762</v>
      </c>
      <c r="K203" s="7">
        <v>174</v>
      </c>
      <c r="L203" s="13">
        <v>44860</v>
      </c>
      <c r="M203">
        <v>98</v>
      </c>
      <c r="N203" s="17">
        <f t="shared" si="3"/>
        <v>17052</v>
      </c>
    </row>
    <row r="204" spans="1:14">
      <c r="A204" t="s">
        <v>1791</v>
      </c>
      <c r="B204" t="s">
        <v>1794</v>
      </c>
      <c r="C204" t="s">
        <v>1865</v>
      </c>
      <c r="D204">
        <v>674840152</v>
      </c>
      <c r="E204" s="13">
        <v>44703</v>
      </c>
      <c r="F204" s="13">
        <v>44703</v>
      </c>
      <c r="G204">
        <v>7309198384</v>
      </c>
      <c r="H204">
        <v>5302459817</v>
      </c>
      <c r="I204">
        <v>854</v>
      </c>
      <c r="J204" s="13">
        <v>44763</v>
      </c>
      <c r="K204" s="7">
        <v>700</v>
      </c>
      <c r="L204" s="13">
        <v>44860</v>
      </c>
      <c r="M204">
        <v>97</v>
      </c>
      <c r="N204" s="17">
        <f t="shared" si="3"/>
        <v>67900</v>
      </c>
    </row>
    <row r="205" spans="1:14">
      <c r="A205" t="s">
        <v>1791</v>
      </c>
      <c r="B205" t="s">
        <v>1794</v>
      </c>
      <c r="C205" t="s">
        <v>1893</v>
      </c>
      <c r="D205">
        <v>11173091007</v>
      </c>
      <c r="E205" s="13">
        <v>44704</v>
      </c>
      <c r="F205" s="13">
        <v>44704</v>
      </c>
      <c r="G205">
        <v>7313605801</v>
      </c>
      <c r="H205" t="s">
        <v>1894</v>
      </c>
      <c r="I205">
        <v>3196.16</v>
      </c>
      <c r="J205" s="13">
        <v>44764</v>
      </c>
      <c r="K205" s="7">
        <v>2619.8000000000002</v>
      </c>
      <c r="L205" s="13">
        <v>44860</v>
      </c>
      <c r="M205">
        <v>96</v>
      </c>
      <c r="N205" s="17">
        <f t="shared" si="3"/>
        <v>251500.80000000002</v>
      </c>
    </row>
    <row r="206" spans="1:14">
      <c r="A206" t="s">
        <v>1791</v>
      </c>
      <c r="B206" t="s">
        <v>1794</v>
      </c>
      <c r="C206" t="s">
        <v>1895</v>
      </c>
      <c r="D206">
        <v>5297730961</v>
      </c>
      <c r="E206" s="13">
        <v>44704</v>
      </c>
      <c r="F206" s="13">
        <v>44704</v>
      </c>
      <c r="G206">
        <v>7314065587</v>
      </c>
      <c r="H206">
        <v>22108001</v>
      </c>
      <c r="I206">
        <v>53.68</v>
      </c>
      <c r="J206" s="13">
        <v>44764</v>
      </c>
      <c r="K206" s="7">
        <v>44</v>
      </c>
      <c r="L206" s="13">
        <v>44860</v>
      </c>
      <c r="M206">
        <v>96</v>
      </c>
      <c r="N206" s="17">
        <f t="shared" si="3"/>
        <v>4224</v>
      </c>
    </row>
    <row r="207" spans="1:14">
      <c r="A207" t="s">
        <v>1791</v>
      </c>
      <c r="B207" t="s">
        <v>1794</v>
      </c>
      <c r="C207" t="s">
        <v>1896</v>
      </c>
      <c r="D207">
        <v>1679130060</v>
      </c>
      <c r="E207" s="13">
        <v>44704</v>
      </c>
      <c r="F207" s="13">
        <v>44704</v>
      </c>
      <c r="G207">
        <v>7315345709</v>
      </c>
      <c r="H207">
        <v>202206024664</v>
      </c>
      <c r="I207">
        <v>92.18</v>
      </c>
      <c r="J207" s="13">
        <v>44764</v>
      </c>
      <c r="K207" s="7">
        <v>83.8</v>
      </c>
      <c r="L207" s="13">
        <v>44860</v>
      </c>
      <c r="M207">
        <v>96</v>
      </c>
      <c r="N207" s="17">
        <f t="shared" si="3"/>
        <v>8044.7999999999993</v>
      </c>
    </row>
    <row r="208" spans="1:14">
      <c r="A208" t="s">
        <v>1791</v>
      </c>
      <c r="B208" t="s">
        <v>1794</v>
      </c>
      <c r="C208" t="s">
        <v>1897</v>
      </c>
      <c r="D208">
        <v>11160660152</v>
      </c>
      <c r="E208" s="13">
        <v>44705</v>
      </c>
      <c r="F208" s="13">
        <v>44705</v>
      </c>
      <c r="G208">
        <v>7315792697</v>
      </c>
      <c r="H208">
        <v>262211249</v>
      </c>
      <c r="I208">
        <v>131.76</v>
      </c>
      <c r="J208" s="13">
        <v>44765</v>
      </c>
      <c r="K208" s="7">
        <v>108</v>
      </c>
      <c r="L208" s="13">
        <v>44860</v>
      </c>
      <c r="M208">
        <v>95</v>
      </c>
      <c r="N208" s="17">
        <f t="shared" si="3"/>
        <v>10260</v>
      </c>
    </row>
    <row r="209" spans="1:14">
      <c r="A209" t="s">
        <v>1791</v>
      </c>
      <c r="B209" t="s">
        <v>1794</v>
      </c>
      <c r="C209" t="s">
        <v>1843</v>
      </c>
      <c r="D209">
        <v>100190610</v>
      </c>
      <c r="E209" s="13">
        <v>44705</v>
      </c>
      <c r="F209" s="13">
        <v>44705</v>
      </c>
      <c r="G209">
        <v>7316896722</v>
      </c>
      <c r="H209">
        <v>9546865351</v>
      </c>
      <c r="I209">
        <v>511.18</v>
      </c>
      <c r="J209" s="13">
        <v>44765</v>
      </c>
      <c r="K209" s="7">
        <v>419</v>
      </c>
      <c r="L209" s="13">
        <v>44860</v>
      </c>
      <c r="M209">
        <v>95</v>
      </c>
      <c r="N209" s="17">
        <f t="shared" si="3"/>
        <v>39805</v>
      </c>
    </row>
    <row r="210" spans="1:14">
      <c r="A210" t="s">
        <v>1791</v>
      </c>
      <c r="B210" t="s">
        <v>1794</v>
      </c>
      <c r="C210" t="s">
        <v>1892</v>
      </c>
      <c r="D210">
        <v>747170157</v>
      </c>
      <c r="E210" s="13">
        <v>44705</v>
      </c>
      <c r="F210" s="13">
        <v>44705</v>
      </c>
      <c r="G210">
        <v>7316906368</v>
      </c>
      <c r="H210">
        <v>6752319176</v>
      </c>
      <c r="I210">
        <v>25570.51</v>
      </c>
      <c r="J210" s="13">
        <v>44765</v>
      </c>
      <c r="K210" s="7">
        <v>23245.919999999998</v>
      </c>
      <c r="L210" s="13">
        <v>44860</v>
      </c>
      <c r="M210">
        <v>95</v>
      </c>
      <c r="N210" s="17">
        <f t="shared" si="3"/>
        <v>2208362.4</v>
      </c>
    </row>
    <row r="211" spans="1:14">
      <c r="A211" t="s">
        <v>1791</v>
      </c>
      <c r="B211" t="s">
        <v>1794</v>
      </c>
      <c r="C211" t="s">
        <v>1892</v>
      </c>
      <c r="D211">
        <v>747170157</v>
      </c>
      <c r="E211" s="13">
        <v>44705</v>
      </c>
      <c r="F211" s="13">
        <v>44705</v>
      </c>
      <c r="G211">
        <v>7316906410</v>
      </c>
      <c r="H211">
        <v>6752319175</v>
      </c>
      <c r="I211">
        <v>5236.59</v>
      </c>
      <c r="J211" s="13">
        <v>44765</v>
      </c>
      <c r="K211" s="7">
        <v>4760.54</v>
      </c>
      <c r="L211" s="13">
        <v>44860</v>
      </c>
      <c r="M211">
        <v>95</v>
      </c>
      <c r="N211" s="17">
        <f t="shared" si="3"/>
        <v>452251.3</v>
      </c>
    </row>
    <row r="212" spans="1:14">
      <c r="A212" t="s">
        <v>1791</v>
      </c>
      <c r="B212" t="s">
        <v>1794</v>
      </c>
      <c r="C212" t="s">
        <v>1898</v>
      </c>
      <c r="D212">
        <v>3296950151</v>
      </c>
      <c r="E212" s="13">
        <v>44705</v>
      </c>
      <c r="F212" s="13">
        <v>44705</v>
      </c>
      <c r="G212">
        <v>7316911320</v>
      </c>
      <c r="H212">
        <v>2022000010018890</v>
      </c>
      <c r="I212">
        <v>55</v>
      </c>
      <c r="J212" s="13">
        <v>44765</v>
      </c>
      <c r="K212" s="7">
        <v>50</v>
      </c>
      <c r="L212" s="13">
        <v>44860</v>
      </c>
      <c r="M212">
        <v>95</v>
      </c>
      <c r="N212" s="17">
        <f t="shared" si="3"/>
        <v>4750</v>
      </c>
    </row>
    <row r="213" spans="1:14">
      <c r="A213" t="s">
        <v>1791</v>
      </c>
      <c r="B213" t="s">
        <v>1794</v>
      </c>
      <c r="C213" t="s">
        <v>1824</v>
      </c>
      <c r="D213">
        <v>9238800156</v>
      </c>
      <c r="E213" s="13">
        <v>44705</v>
      </c>
      <c r="F213" s="13">
        <v>44705</v>
      </c>
      <c r="G213">
        <v>7316940483</v>
      </c>
      <c r="H213">
        <v>1209210329</v>
      </c>
      <c r="I213">
        <v>234.85</v>
      </c>
      <c r="J213" s="13">
        <v>44765</v>
      </c>
      <c r="K213" s="7">
        <v>192.5</v>
      </c>
      <c r="L213" s="13">
        <v>44893</v>
      </c>
      <c r="M213">
        <v>128</v>
      </c>
      <c r="N213" s="17">
        <f t="shared" si="3"/>
        <v>24640</v>
      </c>
    </row>
    <row r="214" spans="1:14">
      <c r="A214" t="s">
        <v>1791</v>
      </c>
      <c r="B214" t="s">
        <v>1794</v>
      </c>
      <c r="C214" t="s">
        <v>1890</v>
      </c>
      <c r="D214">
        <v>492340583</v>
      </c>
      <c r="E214" s="13">
        <v>44705</v>
      </c>
      <c r="F214" s="13">
        <v>44705</v>
      </c>
      <c r="G214">
        <v>7317693430</v>
      </c>
      <c r="H214">
        <v>22066663</v>
      </c>
      <c r="I214">
        <v>403</v>
      </c>
      <c r="J214" s="13">
        <v>44765</v>
      </c>
      <c r="K214" s="7">
        <v>387.5</v>
      </c>
      <c r="L214" s="13">
        <v>44860</v>
      </c>
      <c r="M214">
        <v>95</v>
      </c>
      <c r="N214" s="17">
        <f t="shared" si="3"/>
        <v>36812.5</v>
      </c>
    </row>
    <row r="215" spans="1:14">
      <c r="A215" t="s">
        <v>1791</v>
      </c>
      <c r="B215" t="s">
        <v>1794</v>
      </c>
      <c r="C215" t="s">
        <v>1890</v>
      </c>
      <c r="D215">
        <v>492340583</v>
      </c>
      <c r="E215" s="13">
        <v>44705</v>
      </c>
      <c r="F215" s="13">
        <v>44705</v>
      </c>
      <c r="G215">
        <v>7317693582</v>
      </c>
      <c r="H215">
        <v>22066664</v>
      </c>
      <c r="I215">
        <v>8696.16</v>
      </c>
      <c r="J215" s="13">
        <v>44765</v>
      </c>
      <c r="K215" s="7">
        <v>7128</v>
      </c>
      <c r="L215" s="13">
        <v>44860</v>
      </c>
      <c r="M215">
        <v>95</v>
      </c>
      <c r="N215" s="17">
        <f t="shared" si="3"/>
        <v>677160</v>
      </c>
    </row>
    <row r="216" spans="1:14">
      <c r="A216" t="s">
        <v>1791</v>
      </c>
      <c r="B216" t="s">
        <v>1794</v>
      </c>
      <c r="C216" t="s">
        <v>1899</v>
      </c>
      <c r="D216">
        <v>2307520243</v>
      </c>
      <c r="E216" s="13">
        <v>44705</v>
      </c>
      <c r="F216" s="13">
        <v>44705</v>
      </c>
      <c r="G216">
        <v>7318163873</v>
      </c>
      <c r="H216">
        <v>7322003766</v>
      </c>
      <c r="I216">
        <v>205.37</v>
      </c>
      <c r="J216" s="13">
        <v>44765</v>
      </c>
      <c r="K216" s="7">
        <v>186.7</v>
      </c>
      <c r="L216" s="13">
        <v>44860</v>
      </c>
      <c r="M216">
        <v>95</v>
      </c>
      <c r="N216" s="17">
        <f t="shared" si="3"/>
        <v>17736.5</v>
      </c>
    </row>
    <row r="217" spans="1:14">
      <c r="A217" t="s">
        <v>1791</v>
      </c>
      <c r="B217" t="s">
        <v>1794</v>
      </c>
      <c r="C217" t="s">
        <v>1827</v>
      </c>
      <c r="D217">
        <v>9284460962</v>
      </c>
      <c r="E217" s="13">
        <v>44705</v>
      </c>
      <c r="F217" s="13">
        <v>44705</v>
      </c>
      <c r="G217">
        <v>7318402455</v>
      </c>
      <c r="H217">
        <v>22503933</v>
      </c>
      <c r="I217">
        <v>134.19999999999999</v>
      </c>
      <c r="J217" s="13">
        <v>44765</v>
      </c>
      <c r="K217" s="7">
        <v>110</v>
      </c>
      <c r="L217" s="13">
        <v>44861</v>
      </c>
      <c r="M217">
        <v>96</v>
      </c>
      <c r="N217" s="17">
        <f t="shared" si="3"/>
        <v>10560</v>
      </c>
    </row>
    <row r="218" spans="1:14">
      <c r="A218" t="s">
        <v>1791</v>
      </c>
      <c r="B218" t="s">
        <v>1794</v>
      </c>
      <c r="C218" t="s">
        <v>1844</v>
      </c>
      <c r="D218">
        <v>5619050585</v>
      </c>
      <c r="E218" s="13">
        <v>44705</v>
      </c>
      <c r="F218" s="13">
        <v>44705</v>
      </c>
      <c r="G218">
        <v>7318673490</v>
      </c>
      <c r="H218">
        <v>500007419</v>
      </c>
      <c r="I218">
        <v>3375.35</v>
      </c>
      <c r="J218" s="13">
        <v>44765</v>
      </c>
      <c r="K218" s="7">
        <v>3068.5</v>
      </c>
      <c r="L218" s="13">
        <v>44860</v>
      </c>
      <c r="M218">
        <v>95</v>
      </c>
      <c r="N218" s="17">
        <f t="shared" si="3"/>
        <v>291507.5</v>
      </c>
    </row>
    <row r="219" spans="1:14">
      <c r="A219" t="s">
        <v>1791</v>
      </c>
      <c r="B219" t="s">
        <v>1794</v>
      </c>
      <c r="C219" t="s">
        <v>1900</v>
      </c>
      <c r="D219">
        <v>5849130157</v>
      </c>
      <c r="E219" s="13">
        <v>44705</v>
      </c>
      <c r="F219" s="13">
        <v>44705</v>
      </c>
      <c r="G219">
        <v>7318695614</v>
      </c>
      <c r="H219" s="14" t="s">
        <v>1901</v>
      </c>
      <c r="I219">
        <v>6070.94</v>
      </c>
      <c r="J219" s="13">
        <v>44765</v>
      </c>
      <c r="K219" s="7">
        <v>5519.04</v>
      </c>
      <c r="L219" s="13">
        <v>44861</v>
      </c>
      <c r="M219">
        <v>96</v>
      </c>
      <c r="N219" s="17">
        <f t="shared" si="3"/>
        <v>529827.83999999997</v>
      </c>
    </row>
    <row r="220" spans="1:14">
      <c r="A220" t="s">
        <v>1791</v>
      </c>
      <c r="B220" t="s">
        <v>1794</v>
      </c>
      <c r="C220" t="s">
        <v>1893</v>
      </c>
      <c r="D220">
        <v>11173091007</v>
      </c>
      <c r="E220" s="13">
        <v>44705</v>
      </c>
      <c r="F220" s="13">
        <v>44705</v>
      </c>
      <c r="G220">
        <v>7320348383</v>
      </c>
      <c r="H220" t="s">
        <v>1902</v>
      </c>
      <c r="I220">
        <v>2710.11</v>
      </c>
      <c r="J220" s="13">
        <v>44765</v>
      </c>
      <c r="K220" s="7">
        <v>2221.4</v>
      </c>
      <c r="L220" s="13">
        <v>44860</v>
      </c>
      <c r="M220">
        <v>95</v>
      </c>
      <c r="N220" s="17">
        <f t="shared" si="3"/>
        <v>211033</v>
      </c>
    </row>
    <row r="221" spans="1:14">
      <c r="A221" t="s">
        <v>1791</v>
      </c>
      <c r="B221" t="s">
        <v>1794</v>
      </c>
      <c r="C221" t="s">
        <v>1817</v>
      </c>
      <c r="D221">
        <v>2006400960</v>
      </c>
      <c r="E221" s="13">
        <v>44705</v>
      </c>
      <c r="F221" s="13">
        <v>44705</v>
      </c>
      <c r="G221">
        <v>7321786828</v>
      </c>
      <c r="H221">
        <v>1622781</v>
      </c>
      <c r="I221">
        <v>78</v>
      </c>
      <c r="J221" s="13">
        <v>44765</v>
      </c>
      <c r="K221" s="7">
        <v>75</v>
      </c>
      <c r="L221" s="13">
        <v>44860</v>
      </c>
      <c r="M221">
        <v>95</v>
      </c>
      <c r="N221" s="17">
        <f t="shared" si="3"/>
        <v>7125</v>
      </c>
    </row>
    <row r="222" spans="1:14">
      <c r="A222" t="s">
        <v>1791</v>
      </c>
      <c r="B222" t="s">
        <v>1794</v>
      </c>
      <c r="C222" t="s">
        <v>1864</v>
      </c>
      <c r="D222">
        <v>2789580590</v>
      </c>
      <c r="E222" s="13">
        <v>44705</v>
      </c>
      <c r="F222" s="13">
        <v>44705</v>
      </c>
      <c r="G222">
        <v>7321935784</v>
      </c>
      <c r="H222">
        <v>2022110100</v>
      </c>
      <c r="I222">
        <v>65.95</v>
      </c>
      <c r="J222" s="13">
        <v>44766</v>
      </c>
      <c r="K222" s="7">
        <v>59.95</v>
      </c>
      <c r="L222" s="13">
        <v>44860</v>
      </c>
      <c r="M222">
        <v>94</v>
      </c>
      <c r="N222" s="17">
        <f t="shared" si="3"/>
        <v>5635.3</v>
      </c>
    </row>
    <row r="223" spans="1:14">
      <c r="A223" t="s">
        <v>1791</v>
      </c>
      <c r="B223" t="s">
        <v>1794</v>
      </c>
      <c r="C223" t="s">
        <v>1903</v>
      </c>
      <c r="D223">
        <v>11388870153</v>
      </c>
      <c r="E223" s="13">
        <v>44706</v>
      </c>
      <c r="F223" s="13">
        <v>44706</v>
      </c>
      <c r="G223">
        <v>7322818028</v>
      </c>
      <c r="H223">
        <v>420005068</v>
      </c>
      <c r="I223">
        <v>2.75</v>
      </c>
      <c r="J223" s="13">
        <v>44766</v>
      </c>
      <c r="K223" s="7">
        <v>2.5</v>
      </c>
      <c r="L223" s="13">
        <v>44887</v>
      </c>
      <c r="M223">
        <v>121</v>
      </c>
      <c r="N223" s="17">
        <f t="shared" si="3"/>
        <v>302.5</v>
      </c>
    </row>
    <row r="224" spans="1:14">
      <c r="A224" t="s">
        <v>1791</v>
      </c>
      <c r="B224" t="s">
        <v>1794</v>
      </c>
      <c r="C224" t="s">
        <v>1824</v>
      </c>
      <c r="D224">
        <v>9238800156</v>
      </c>
      <c r="E224" s="13">
        <v>44706</v>
      </c>
      <c r="F224" s="13">
        <v>44706</v>
      </c>
      <c r="G224">
        <v>7322880796</v>
      </c>
      <c r="H224">
        <v>1209212092</v>
      </c>
      <c r="I224">
        <v>787.5</v>
      </c>
      <c r="J224" s="13">
        <v>44766</v>
      </c>
      <c r="K224" s="7">
        <v>750</v>
      </c>
      <c r="L224" s="13">
        <v>44860</v>
      </c>
      <c r="M224">
        <v>94</v>
      </c>
      <c r="N224" s="17">
        <f t="shared" si="3"/>
        <v>70500</v>
      </c>
    </row>
    <row r="225" spans="1:14">
      <c r="A225" t="s">
        <v>1791</v>
      </c>
      <c r="B225" t="s">
        <v>1794</v>
      </c>
      <c r="C225" t="s">
        <v>1842</v>
      </c>
      <c r="D225">
        <v>4947170967</v>
      </c>
      <c r="E225" s="13">
        <v>44706</v>
      </c>
      <c r="F225" s="13">
        <v>44706</v>
      </c>
      <c r="G225">
        <v>7324256444</v>
      </c>
      <c r="H225">
        <v>2202209699</v>
      </c>
      <c r="I225">
        <v>12119.29</v>
      </c>
      <c r="J225" s="13">
        <v>44766</v>
      </c>
      <c r="K225" s="7">
        <v>11017.54</v>
      </c>
      <c r="L225" s="13">
        <v>44860</v>
      </c>
      <c r="M225">
        <v>94</v>
      </c>
      <c r="N225" s="17">
        <f t="shared" si="3"/>
        <v>1035648.7600000001</v>
      </c>
    </row>
    <row r="226" spans="1:14">
      <c r="A226" t="s">
        <v>1791</v>
      </c>
      <c r="B226" t="s">
        <v>1794</v>
      </c>
      <c r="C226" t="s">
        <v>1904</v>
      </c>
      <c r="D226">
        <v>13118231003</v>
      </c>
      <c r="E226" s="13">
        <v>44706</v>
      </c>
      <c r="F226" s="13">
        <v>44706</v>
      </c>
      <c r="G226">
        <v>7324534565</v>
      </c>
      <c r="H226" t="s">
        <v>1905</v>
      </c>
      <c r="I226">
        <v>534.6</v>
      </c>
      <c r="J226" s="13">
        <v>44766</v>
      </c>
      <c r="K226" s="7">
        <v>486</v>
      </c>
      <c r="L226" s="13">
        <v>44860</v>
      </c>
      <c r="M226">
        <v>94</v>
      </c>
      <c r="N226" s="17">
        <f t="shared" si="3"/>
        <v>45684</v>
      </c>
    </row>
    <row r="227" spans="1:14">
      <c r="A227" t="s">
        <v>1791</v>
      </c>
      <c r="B227" t="s">
        <v>1794</v>
      </c>
      <c r="C227" t="s">
        <v>1891</v>
      </c>
      <c r="D227">
        <v>6522300968</v>
      </c>
      <c r="E227" s="13">
        <v>44706</v>
      </c>
      <c r="F227" s="13">
        <v>44706</v>
      </c>
      <c r="G227">
        <v>7325201094</v>
      </c>
      <c r="H227">
        <v>7000163163</v>
      </c>
      <c r="I227">
        <v>622.23</v>
      </c>
      <c r="J227" s="13">
        <v>44766</v>
      </c>
      <c r="K227" s="7">
        <v>565.66</v>
      </c>
      <c r="L227" s="13">
        <v>44860</v>
      </c>
      <c r="M227">
        <v>94</v>
      </c>
      <c r="N227" s="17">
        <f t="shared" si="3"/>
        <v>53172.039999999994</v>
      </c>
    </row>
    <row r="228" spans="1:14">
      <c r="A228" t="s">
        <v>1791</v>
      </c>
      <c r="B228" t="s">
        <v>1794</v>
      </c>
      <c r="C228" t="s">
        <v>1906</v>
      </c>
      <c r="D228">
        <v>1423300183</v>
      </c>
      <c r="E228" s="13">
        <v>44706</v>
      </c>
      <c r="F228" s="13">
        <v>44706</v>
      </c>
      <c r="G228">
        <v>7325600567</v>
      </c>
      <c r="H228">
        <v>2201006280</v>
      </c>
      <c r="I228">
        <v>4.3499999999999996</v>
      </c>
      <c r="J228" s="13">
        <v>44766</v>
      </c>
      <c r="K228" s="7">
        <v>3.95</v>
      </c>
      <c r="L228" s="13">
        <v>44844</v>
      </c>
      <c r="M228">
        <v>78</v>
      </c>
      <c r="N228" s="17">
        <f t="shared" si="3"/>
        <v>308.10000000000002</v>
      </c>
    </row>
    <row r="229" spans="1:14">
      <c r="A229" t="s">
        <v>1791</v>
      </c>
      <c r="B229" t="s">
        <v>1794</v>
      </c>
      <c r="C229" t="s">
        <v>1843</v>
      </c>
      <c r="D229">
        <v>100190610</v>
      </c>
      <c r="E229" s="13">
        <v>44707</v>
      </c>
      <c r="F229" s="13">
        <v>44707</v>
      </c>
      <c r="G229">
        <v>7328346020</v>
      </c>
      <c r="H229">
        <v>9546866558</v>
      </c>
      <c r="I229">
        <v>51.12</v>
      </c>
      <c r="J229" s="13">
        <v>44767</v>
      </c>
      <c r="K229" s="7">
        <v>41.9</v>
      </c>
      <c r="L229" s="13">
        <v>44860</v>
      </c>
      <c r="M229">
        <v>93</v>
      </c>
      <c r="N229" s="17">
        <f t="shared" si="3"/>
        <v>3896.7</v>
      </c>
    </row>
    <row r="230" spans="1:14">
      <c r="A230" t="s">
        <v>1791</v>
      </c>
      <c r="B230" t="s">
        <v>1794</v>
      </c>
      <c r="C230" t="s">
        <v>1824</v>
      </c>
      <c r="D230">
        <v>9238800156</v>
      </c>
      <c r="E230" s="13">
        <v>44707</v>
      </c>
      <c r="F230" s="13">
        <v>44707</v>
      </c>
      <c r="G230">
        <v>7328454361</v>
      </c>
      <c r="H230">
        <v>1209213840</v>
      </c>
      <c r="I230">
        <v>1439.6</v>
      </c>
      <c r="J230" s="13">
        <v>44767</v>
      </c>
      <c r="K230" s="7">
        <v>1180</v>
      </c>
      <c r="L230" s="13">
        <v>44860</v>
      </c>
      <c r="M230">
        <v>93</v>
      </c>
      <c r="N230" s="17">
        <f t="shared" si="3"/>
        <v>109740</v>
      </c>
    </row>
    <row r="231" spans="1:14">
      <c r="A231" t="s">
        <v>1791</v>
      </c>
      <c r="B231" t="s">
        <v>1794</v>
      </c>
      <c r="C231" t="s">
        <v>1907</v>
      </c>
      <c r="D231">
        <v>13209130155</v>
      </c>
      <c r="E231" s="13">
        <v>44707</v>
      </c>
      <c r="F231" s="13">
        <v>44707</v>
      </c>
      <c r="G231">
        <v>7328667798</v>
      </c>
      <c r="H231">
        <v>8230435242</v>
      </c>
      <c r="I231">
        <v>162.27000000000001</v>
      </c>
      <c r="J231" s="13">
        <v>44767</v>
      </c>
      <c r="K231" s="7">
        <v>133.01</v>
      </c>
      <c r="L231" s="13">
        <v>44861</v>
      </c>
      <c r="M231">
        <v>94</v>
      </c>
      <c r="N231" s="17">
        <f t="shared" si="3"/>
        <v>12502.939999999999</v>
      </c>
    </row>
    <row r="232" spans="1:14">
      <c r="A232" t="s">
        <v>1791</v>
      </c>
      <c r="B232" t="s">
        <v>1794</v>
      </c>
      <c r="C232" t="s">
        <v>1826</v>
      </c>
      <c r="D232">
        <v>6324460150</v>
      </c>
      <c r="E232" s="13">
        <v>44707</v>
      </c>
      <c r="F232" s="13">
        <v>44707</v>
      </c>
      <c r="G232">
        <v>7328713067</v>
      </c>
      <c r="H232">
        <v>2223051063</v>
      </c>
      <c r="I232">
        <v>201.3</v>
      </c>
      <c r="J232" s="13">
        <v>44767</v>
      </c>
      <c r="K232" s="7">
        <v>165</v>
      </c>
      <c r="L232" s="13">
        <v>44860</v>
      </c>
      <c r="M232">
        <v>93</v>
      </c>
      <c r="N232" s="17">
        <f t="shared" si="3"/>
        <v>15345</v>
      </c>
    </row>
    <row r="233" spans="1:14">
      <c r="A233" t="s">
        <v>1791</v>
      </c>
      <c r="B233" t="s">
        <v>1794</v>
      </c>
      <c r="C233" t="s">
        <v>1890</v>
      </c>
      <c r="D233">
        <v>492340583</v>
      </c>
      <c r="E233" s="13">
        <v>44707</v>
      </c>
      <c r="F233" s="13">
        <v>44707</v>
      </c>
      <c r="G233">
        <v>7329178110</v>
      </c>
      <c r="H233">
        <v>22067998</v>
      </c>
      <c r="I233">
        <v>849.12</v>
      </c>
      <c r="J233" s="13">
        <v>44767</v>
      </c>
      <c r="K233" s="7">
        <v>696</v>
      </c>
      <c r="L233" s="13">
        <v>44860</v>
      </c>
      <c r="M233">
        <v>93</v>
      </c>
      <c r="N233" s="17">
        <f t="shared" si="3"/>
        <v>64728</v>
      </c>
    </row>
    <row r="234" spans="1:14">
      <c r="A234" t="s">
        <v>1791</v>
      </c>
      <c r="B234" t="s">
        <v>1794</v>
      </c>
      <c r="C234" t="s">
        <v>1836</v>
      </c>
      <c r="D234">
        <v>426150488</v>
      </c>
      <c r="E234" s="13">
        <v>44707</v>
      </c>
      <c r="F234" s="13">
        <v>44707</v>
      </c>
      <c r="G234">
        <v>7329262817</v>
      </c>
      <c r="H234">
        <v>123602</v>
      </c>
      <c r="I234">
        <v>20104.04</v>
      </c>
      <c r="J234" s="13">
        <v>44767</v>
      </c>
      <c r="K234" s="7">
        <v>18276.400000000001</v>
      </c>
      <c r="L234" s="13">
        <v>44860</v>
      </c>
      <c r="M234">
        <v>93</v>
      </c>
      <c r="N234" s="17">
        <f t="shared" si="3"/>
        <v>1699705.2000000002</v>
      </c>
    </row>
    <row r="235" spans="1:14">
      <c r="A235" t="s">
        <v>1791</v>
      </c>
      <c r="B235" t="s">
        <v>1794</v>
      </c>
      <c r="C235" t="s">
        <v>1802</v>
      </c>
      <c r="D235">
        <v>795170158</v>
      </c>
      <c r="E235" s="13">
        <v>44707</v>
      </c>
      <c r="F235" s="13">
        <v>44707</v>
      </c>
      <c r="G235">
        <v>7329496825</v>
      </c>
      <c r="H235">
        <v>2100054743</v>
      </c>
      <c r="I235">
        <v>49.5</v>
      </c>
      <c r="J235" s="13">
        <v>44767</v>
      </c>
      <c r="K235" s="7">
        <v>45</v>
      </c>
      <c r="L235" s="13">
        <v>44860</v>
      </c>
      <c r="M235">
        <v>93</v>
      </c>
      <c r="N235" s="17">
        <f t="shared" si="3"/>
        <v>4185</v>
      </c>
    </row>
    <row r="236" spans="1:14">
      <c r="A236" t="s">
        <v>1791</v>
      </c>
      <c r="B236" t="s">
        <v>1794</v>
      </c>
      <c r="C236" t="s">
        <v>1908</v>
      </c>
      <c r="D236">
        <v>958350522</v>
      </c>
      <c r="E236" s="13">
        <v>44707</v>
      </c>
      <c r="F236" s="13">
        <v>44707</v>
      </c>
      <c r="G236">
        <v>7330362804</v>
      </c>
      <c r="H236">
        <v>1182</v>
      </c>
      <c r="I236">
        <v>451</v>
      </c>
      <c r="J236" s="13">
        <v>44767</v>
      </c>
      <c r="K236" s="7">
        <v>410</v>
      </c>
      <c r="L236" s="13">
        <v>44910</v>
      </c>
      <c r="M236">
        <v>143</v>
      </c>
      <c r="N236" s="17">
        <f t="shared" si="3"/>
        <v>58630</v>
      </c>
    </row>
    <row r="237" spans="1:14">
      <c r="A237" t="s">
        <v>1791</v>
      </c>
      <c r="B237" t="s">
        <v>1794</v>
      </c>
      <c r="C237" t="s">
        <v>1909</v>
      </c>
      <c r="D237">
        <v>735390155</v>
      </c>
      <c r="E237" s="13">
        <v>44707</v>
      </c>
      <c r="F237" s="13">
        <v>44707</v>
      </c>
      <c r="G237">
        <v>7331064367</v>
      </c>
      <c r="H237">
        <v>1020640924</v>
      </c>
      <c r="I237">
        <v>1.1000000000000001</v>
      </c>
      <c r="J237" s="13">
        <v>44767</v>
      </c>
      <c r="K237" s="7">
        <v>1</v>
      </c>
      <c r="L237" s="13">
        <v>44860</v>
      </c>
      <c r="M237">
        <v>93</v>
      </c>
      <c r="N237" s="17">
        <f t="shared" si="3"/>
        <v>93</v>
      </c>
    </row>
    <row r="238" spans="1:14">
      <c r="A238" t="s">
        <v>1791</v>
      </c>
      <c r="B238" t="s">
        <v>1794</v>
      </c>
      <c r="C238" t="s">
        <v>1909</v>
      </c>
      <c r="D238">
        <v>735390155</v>
      </c>
      <c r="E238" s="13">
        <v>44707</v>
      </c>
      <c r="F238" s="13">
        <v>44707</v>
      </c>
      <c r="G238">
        <v>7331071809</v>
      </c>
      <c r="H238">
        <v>1020640923</v>
      </c>
      <c r="I238">
        <v>1.1000000000000001</v>
      </c>
      <c r="J238" s="13">
        <v>44767</v>
      </c>
      <c r="K238" s="7">
        <v>1</v>
      </c>
      <c r="L238" s="13">
        <v>44893</v>
      </c>
      <c r="M238">
        <v>126</v>
      </c>
      <c r="N238" s="17">
        <f t="shared" si="3"/>
        <v>126</v>
      </c>
    </row>
    <row r="239" spans="1:14">
      <c r="A239" t="s">
        <v>1791</v>
      </c>
      <c r="B239" t="s">
        <v>1794</v>
      </c>
      <c r="C239" t="s">
        <v>1909</v>
      </c>
      <c r="D239">
        <v>735390155</v>
      </c>
      <c r="E239" s="13">
        <v>44707</v>
      </c>
      <c r="F239" s="13">
        <v>44707</v>
      </c>
      <c r="G239">
        <v>7331079398</v>
      </c>
      <c r="H239">
        <v>1020641274</v>
      </c>
      <c r="I239">
        <v>40033.07</v>
      </c>
      <c r="J239" s="13">
        <v>44767</v>
      </c>
      <c r="K239" s="7">
        <v>36393.699999999997</v>
      </c>
      <c r="L239" s="13">
        <v>44860</v>
      </c>
      <c r="M239">
        <v>93</v>
      </c>
      <c r="N239" s="17">
        <f t="shared" si="3"/>
        <v>3384614.0999999996</v>
      </c>
    </row>
    <row r="240" spans="1:14">
      <c r="A240" t="s">
        <v>1791</v>
      </c>
      <c r="B240" t="s">
        <v>1794</v>
      </c>
      <c r="C240" t="s">
        <v>1910</v>
      </c>
      <c r="D240">
        <v>7123400157</v>
      </c>
      <c r="E240" s="13">
        <v>44707</v>
      </c>
      <c r="F240" s="13">
        <v>44707</v>
      </c>
      <c r="G240">
        <v>7332574920</v>
      </c>
      <c r="H240">
        <v>22016264</v>
      </c>
      <c r="I240">
        <v>4148</v>
      </c>
      <c r="J240" s="13">
        <v>44767</v>
      </c>
      <c r="K240" s="7">
        <v>3400</v>
      </c>
      <c r="L240" s="13">
        <v>44860</v>
      </c>
      <c r="M240">
        <v>93</v>
      </c>
      <c r="N240" s="17">
        <f t="shared" si="3"/>
        <v>316200</v>
      </c>
    </row>
    <row r="241" spans="1:14">
      <c r="A241" t="s">
        <v>1791</v>
      </c>
      <c r="B241" t="s">
        <v>1794</v>
      </c>
      <c r="C241" t="s">
        <v>1910</v>
      </c>
      <c r="D241">
        <v>7123400157</v>
      </c>
      <c r="E241" s="13">
        <v>44707</v>
      </c>
      <c r="F241" s="13">
        <v>44707</v>
      </c>
      <c r="G241">
        <v>7332582711</v>
      </c>
      <c r="H241">
        <v>22016296</v>
      </c>
      <c r="I241">
        <v>4148</v>
      </c>
      <c r="J241" s="13">
        <v>44767</v>
      </c>
      <c r="K241" s="7">
        <v>3400</v>
      </c>
      <c r="L241" s="13">
        <v>44860</v>
      </c>
      <c r="M241">
        <v>93</v>
      </c>
      <c r="N241" s="17">
        <f t="shared" si="3"/>
        <v>316200</v>
      </c>
    </row>
    <row r="242" spans="1:14">
      <c r="A242" t="s">
        <v>1791</v>
      </c>
      <c r="B242" t="s">
        <v>1794</v>
      </c>
      <c r="C242" t="s">
        <v>1849</v>
      </c>
      <c r="D242">
        <v>6912570964</v>
      </c>
      <c r="E242" s="13">
        <v>44707</v>
      </c>
      <c r="F242" s="13">
        <v>44707</v>
      </c>
      <c r="G242">
        <v>7333239312</v>
      </c>
      <c r="H242">
        <v>97985812</v>
      </c>
      <c r="I242">
        <v>2196</v>
      </c>
      <c r="J242" s="13">
        <v>44767</v>
      </c>
      <c r="K242" s="7">
        <v>1800</v>
      </c>
      <c r="L242" s="13">
        <v>44860</v>
      </c>
      <c r="M242">
        <v>93</v>
      </c>
      <c r="N242" s="17">
        <f t="shared" si="3"/>
        <v>167400</v>
      </c>
    </row>
    <row r="243" spans="1:14">
      <c r="A243" t="s">
        <v>1791</v>
      </c>
      <c r="B243" t="s">
        <v>1794</v>
      </c>
      <c r="C243" t="s">
        <v>1864</v>
      </c>
      <c r="D243">
        <v>2789580590</v>
      </c>
      <c r="E243" s="13">
        <v>44707</v>
      </c>
      <c r="F243" s="13">
        <v>44707</v>
      </c>
      <c r="G243">
        <v>7334173531</v>
      </c>
      <c r="H243">
        <v>2022112689</v>
      </c>
      <c r="I243">
        <v>283.14</v>
      </c>
      <c r="J243" s="13">
        <v>44767</v>
      </c>
      <c r="K243" s="7">
        <v>257.39999999999998</v>
      </c>
      <c r="L243" s="13">
        <v>44860</v>
      </c>
      <c r="M243">
        <v>93</v>
      </c>
      <c r="N243" s="17">
        <f t="shared" si="3"/>
        <v>23938.199999999997</v>
      </c>
    </row>
    <row r="244" spans="1:14">
      <c r="A244" t="s">
        <v>1791</v>
      </c>
      <c r="B244" t="s">
        <v>1794</v>
      </c>
      <c r="C244" t="s">
        <v>1911</v>
      </c>
      <c r="D244">
        <v>747030153</v>
      </c>
      <c r="E244" s="13">
        <v>44708</v>
      </c>
      <c r="F244" s="13">
        <v>44708</v>
      </c>
      <c r="G244">
        <v>7334581059</v>
      </c>
      <c r="H244" t="s">
        <v>1912</v>
      </c>
      <c r="I244">
        <v>43.41</v>
      </c>
      <c r="J244" s="13">
        <v>44768</v>
      </c>
      <c r="K244" s="7">
        <v>39.46</v>
      </c>
      <c r="L244" s="13">
        <v>44860</v>
      </c>
      <c r="M244">
        <v>92</v>
      </c>
      <c r="N244" s="17">
        <f t="shared" si="3"/>
        <v>3630.32</v>
      </c>
    </row>
    <row r="245" spans="1:14">
      <c r="A245" t="s">
        <v>1791</v>
      </c>
      <c r="B245" t="s">
        <v>1794</v>
      </c>
      <c r="C245" t="s">
        <v>1913</v>
      </c>
      <c r="D245">
        <v>8028050014</v>
      </c>
      <c r="E245" s="13">
        <v>44707</v>
      </c>
      <c r="F245" s="13">
        <v>44707</v>
      </c>
      <c r="G245">
        <v>7335033312</v>
      </c>
      <c r="H245">
        <v>10005254</v>
      </c>
      <c r="I245">
        <v>71.489999999999995</v>
      </c>
      <c r="J245" s="13">
        <v>44767</v>
      </c>
      <c r="K245" s="7">
        <v>64.989999999999995</v>
      </c>
      <c r="L245" s="13">
        <v>44854</v>
      </c>
      <c r="M245">
        <v>87</v>
      </c>
      <c r="N245" s="17">
        <f t="shared" si="3"/>
        <v>5654.1299999999992</v>
      </c>
    </row>
    <row r="246" spans="1:14">
      <c r="A246" t="s">
        <v>1791</v>
      </c>
      <c r="B246" t="s">
        <v>1794</v>
      </c>
      <c r="C246" t="s">
        <v>1892</v>
      </c>
      <c r="D246">
        <v>747170157</v>
      </c>
      <c r="E246" s="13">
        <v>44707</v>
      </c>
      <c r="F246" s="13">
        <v>44707</v>
      </c>
      <c r="G246">
        <v>7335082316</v>
      </c>
      <c r="H246">
        <v>6752319847</v>
      </c>
      <c r="I246">
        <v>47877.95</v>
      </c>
      <c r="J246" s="13">
        <v>44767</v>
      </c>
      <c r="K246" s="7">
        <v>43525.41</v>
      </c>
      <c r="L246" s="13">
        <v>44860</v>
      </c>
      <c r="M246">
        <v>93</v>
      </c>
      <c r="N246" s="17">
        <f t="shared" si="3"/>
        <v>4047863.1300000004</v>
      </c>
    </row>
    <row r="247" spans="1:14">
      <c r="A247" t="s">
        <v>1791</v>
      </c>
      <c r="B247" t="s">
        <v>1794</v>
      </c>
      <c r="C247" t="s">
        <v>1892</v>
      </c>
      <c r="D247">
        <v>747170157</v>
      </c>
      <c r="E247" s="13">
        <v>44708</v>
      </c>
      <c r="F247" s="13">
        <v>44708</v>
      </c>
      <c r="G247">
        <v>7335082680</v>
      </c>
      <c r="H247">
        <v>6752319848</v>
      </c>
      <c r="I247">
        <v>120423.77</v>
      </c>
      <c r="J247" s="13">
        <v>44768</v>
      </c>
      <c r="K247" s="7">
        <v>109476.15</v>
      </c>
      <c r="L247" s="13">
        <v>44860</v>
      </c>
      <c r="M247">
        <v>92</v>
      </c>
      <c r="N247" s="17">
        <f t="shared" si="3"/>
        <v>10071805.799999999</v>
      </c>
    </row>
    <row r="248" spans="1:14">
      <c r="A248" t="s">
        <v>1791</v>
      </c>
      <c r="B248" t="s">
        <v>1794</v>
      </c>
      <c r="C248" t="s">
        <v>1822</v>
      </c>
      <c r="D248">
        <v>8082461008</v>
      </c>
      <c r="E248" s="13">
        <v>44708</v>
      </c>
      <c r="F248" s="13">
        <v>44708</v>
      </c>
      <c r="G248">
        <v>7335324906</v>
      </c>
      <c r="H248">
        <v>22112241</v>
      </c>
      <c r="I248">
        <v>577.20000000000005</v>
      </c>
      <c r="J248" s="13">
        <v>44768</v>
      </c>
      <c r="K248" s="7">
        <v>555</v>
      </c>
      <c r="L248" s="13">
        <v>44860</v>
      </c>
      <c r="M248">
        <v>92</v>
      </c>
      <c r="N248" s="17">
        <f t="shared" si="3"/>
        <v>51060</v>
      </c>
    </row>
    <row r="249" spans="1:14">
      <c r="A249" t="s">
        <v>1791</v>
      </c>
      <c r="B249" t="s">
        <v>1794</v>
      </c>
      <c r="C249" t="s">
        <v>1822</v>
      </c>
      <c r="D249">
        <v>8082461008</v>
      </c>
      <c r="E249" s="13">
        <v>44708</v>
      </c>
      <c r="F249" s="13">
        <v>44708</v>
      </c>
      <c r="G249">
        <v>7335326257</v>
      </c>
      <c r="H249">
        <v>22112247</v>
      </c>
      <c r="I249">
        <v>9068.7999999999993</v>
      </c>
      <c r="J249" s="13">
        <v>44768</v>
      </c>
      <c r="K249" s="7">
        <v>8720</v>
      </c>
      <c r="L249" s="13">
        <v>44860</v>
      </c>
      <c r="M249">
        <v>92</v>
      </c>
      <c r="N249" s="17">
        <f t="shared" si="3"/>
        <v>802240</v>
      </c>
    </row>
    <row r="250" spans="1:14">
      <c r="A250" t="s">
        <v>1791</v>
      </c>
      <c r="B250" t="s">
        <v>1794</v>
      </c>
      <c r="C250" t="s">
        <v>1822</v>
      </c>
      <c r="D250">
        <v>8082461008</v>
      </c>
      <c r="E250" s="13">
        <v>44708</v>
      </c>
      <c r="F250" s="13">
        <v>44708</v>
      </c>
      <c r="G250">
        <v>7335327611</v>
      </c>
      <c r="H250">
        <v>22112242</v>
      </c>
      <c r="I250">
        <v>686.4</v>
      </c>
      <c r="J250" s="13">
        <v>44768</v>
      </c>
      <c r="K250" s="7">
        <v>660</v>
      </c>
      <c r="L250" s="13">
        <v>44860</v>
      </c>
      <c r="M250">
        <v>92</v>
      </c>
      <c r="N250" s="17">
        <f t="shared" si="3"/>
        <v>60720</v>
      </c>
    </row>
    <row r="251" spans="1:14">
      <c r="A251" t="s">
        <v>1791</v>
      </c>
      <c r="B251" t="s">
        <v>1794</v>
      </c>
      <c r="C251" t="s">
        <v>1822</v>
      </c>
      <c r="D251">
        <v>8082461008</v>
      </c>
      <c r="E251" s="13">
        <v>44708</v>
      </c>
      <c r="F251" s="13">
        <v>44708</v>
      </c>
      <c r="G251">
        <v>7335675210</v>
      </c>
      <c r="H251">
        <v>22112244</v>
      </c>
      <c r="I251">
        <v>14544.4</v>
      </c>
      <c r="J251" s="13">
        <v>44768</v>
      </c>
      <c r="K251" s="7">
        <v>13985</v>
      </c>
      <c r="L251" s="13">
        <v>44860</v>
      </c>
      <c r="M251">
        <v>92</v>
      </c>
      <c r="N251" s="17">
        <f t="shared" si="3"/>
        <v>1286620</v>
      </c>
    </row>
    <row r="252" spans="1:14">
      <c r="A252" t="s">
        <v>1791</v>
      </c>
      <c r="B252" t="s">
        <v>1794</v>
      </c>
      <c r="C252" t="s">
        <v>1890</v>
      </c>
      <c r="D252">
        <v>492340583</v>
      </c>
      <c r="E252" s="13">
        <v>44708</v>
      </c>
      <c r="F252" s="13">
        <v>44708</v>
      </c>
      <c r="G252">
        <v>7336296565</v>
      </c>
      <c r="H252">
        <v>22068675</v>
      </c>
      <c r="I252">
        <v>636.84</v>
      </c>
      <c r="J252" s="13">
        <v>44768</v>
      </c>
      <c r="K252" s="7">
        <v>522</v>
      </c>
      <c r="L252" s="13">
        <v>44860</v>
      </c>
      <c r="M252">
        <v>92</v>
      </c>
      <c r="N252" s="17">
        <f t="shared" si="3"/>
        <v>48024</v>
      </c>
    </row>
    <row r="253" spans="1:14">
      <c r="A253" t="s">
        <v>1791</v>
      </c>
      <c r="B253" t="s">
        <v>1794</v>
      </c>
      <c r="C253" t="s">
        <v>1864</v>
      </c>
      <c r="D253">
        <v>2789580590</v>
      </c>
      <c r="E253" s="13">
        <v>44708</v>
      </c>
      <c r="F253" s="13">
        <v>44708</v>
      </c>
      <c r="G253">
        <v>7336903178</v>
      </c>
      <c r="H253">
        <v>2022103222</v>
      </c>
      <c r="I253">
        <v>58.81</v>
      </c>
      <c r="J253" s="13">
        <v>44768</v>
      </c>
      <c r="K253" s="7">
        <v>53.46</v>
      </c>
      <c r="L253" s="13">
        <v>44860</v>
      </c>
      <c r="M253">
        <v>92</v>
      </c>
      <c r="N253" s="17">
        <f t="shared" si="3"/>
        <v>4918.32</v>
      </c>
    </row>
    <row r="254" spans="1:14">
      <c r="A254" t="s">
        <v>1791</v>
      </c>
      <c r="B254" t="s">
        <v>1794</v>
      </c>
      <c r="C254" t="s">
        <v>1914</v>
      </c>
      <c r="D254">
        <v>12432150154</v>
      </c>
      <c r="E254" s="13">
        <v>44708</v>
      </c>
      <c r="F254" s="13">
        <v>44708</v>
      </c>
      <c r="G254">
        <v>7337268996</v>
      </c>
      <c r="H254">
        <v>6000046806</v>
      </c>
      <c r="I254">
        <v>940.5</v>
      </c>
      <c r="J254" s="13">
        <v>44768</v>
      </c>
      <c r="K254" s="7">
        <v>855</v>
      </c>
      <c r="L254" s="13">
        <v>44893</v>
      </c>
      <c r="M254">
        <v>125</v>
      </c>
      <c r="N254" s="17">
        <f t="shared" si="3"/>
        <v>106875</v>
      </c>
    </row>
    <row r="255" spans="1:14">
      <c r="A255" t="s">
        <v>1791</v>
      </c>
      <c r="B255" t="s">
        <v>1794</v>
      </c>
      <c r="C255" t="s">
        <v>1865</v>
      </c>
      <c r="D255">
        <v>674840152</v>
      </c>
      <c r="E255" s="13">
        <v>44708</v>
      </c>
      <c r="F255" s="13">
        <v>44708</v>
      </c>
      <c r="G255">
        <v>7337878202</v>
      </c>
      <c r="H255">
        <v>5302461237</v>
      </c>
      <c r="I255">
        <v>1404</v>
      </c>
      <c r="J255" s="13">
        <v>44768</v>
      </c>
      <c r="K255" s="7">
        <v>1350</v>
      </c>
      <c r="L255" s="13">
        <v>44860</v>
      </c>
      <c r="M255">
        <v>92</v>
      </c>
      <c r="N255" s="17">
        <f t="shared" si="3"/>
        <v>124200</v>
      </c>
    </row>
    <row r="256" spans="1:14">
      <c r="A256" t="s">
        <v>1791</v>
      </c>
      <c r="B256" t="s">
        <v>1794</v>
      </c>
      <c r="C256" t="s">
        <v>1865</v>
      </c>
      <c r="D256">
        <v>674840152</v>
      </c>
      <c r="E256" s="13">
        <v>44708</v>
      </c>
      <c r="F256" s="13">
        <v>44708</v>
      </c>
      <c r="G256">
        <v>7337878400</v>
      </c>
      <c r="H256">
        <v>5302461238</v>
      </c>
      <c r="I256">
        <v>642.33000000000004</v>
      </c>
      <c r="J256" s="13">
        <v>44768</v>
      </c>
      <c r="K256" s="7">
        <v>526.5</v>
      </c>
      <c r="L256" s="13">
        <v>44860</v>
      </c>
      <c r="M256">
        <v>92</v>
      </c>
      <c r="N256" s="17">
        <f t="shared" si="3"/>
        <v>48438</v>
      </c>
    </row>
    <row r="257" spans="1:14">
      <c r="A257" t="s">
        <v>1791</v>
      </c>
      <c r="B257" t="s">
        <v>1794</v>
      </c>
      <c r="C257" t="s">
        <v>1862</v>
      </c>
      <c r="D257">
        <v>3428610152</v>
      </c>
      <c r="E257" s="13">
        <v>44708</v>
      </c>
      <c r="F257" s="13">
        <v>44708</v>
      </c>
      <c r="G257">
        <v>7338094657</v>
      </c>
      <c r="H257">
        <v>22399</v>
      </c>
      <c r="I257">
        <v>792</v>
      </c>
      <c r="J257" s="13">
        <v>44768</v>
      </c>
      <c r="K257" s="7">
        <v>720</v>
      </c>
      <c r="L257" s="13">
        <v>44860</v>
      </c>
      <c r="M257">
        <v>92</v>
      </c>
      <c r="N257" s="17">
        <f t="shared" si="3"/>
        <v>66240</v>
      </c>
    </row>
    <row r="258" spans="1:14">
      <c r="A258" t="s">
        <v>1791</v>
      </c>
      <c r="B258" t="s">
        <v>1794</v>
      </c>
      <c r="C258" t="s">
        <v>1862</v>
      </c>
      <c r="D258">
        <v>3428610152</v>
      </c>
      <c r="E258" s="13">
        <v>44708</v>
      </c>
      <c r="F258" s="13">
        <v>44708</v>
      </c>
      <c r="G258">
        <v>7338094699</v>
      </c>
      <c r="H258">
        <v>22400</v>
      </c>
      <c r="I258">
        <v>214.72</v>
      </c>
      <c r="J258" s="13">
        <v>44768</v>
      </c>
      <c r="K258" s="7">
        <v>176</v>
      </c>
      <c r="L258" s="13">
        <v>44860</v>
      </c>
      <c r="M258">
        <v>92</v>
      </c>
      <c r="N258" s="17">
        <f t="shared" si="3"/>
        <v>16192</v>
      </c>
    </row>
    <row r="259" spans="1:14">
      <c r="A259" t="s">
        <v>1791</v>
      </c>
      <c r="B259" t="s">
        <v>1794</v>
      </c>
      <c r="C259" t="s">
        <v>1862</v>
      </c>
      <c r="D259">
        <v>3428610152</v>
      </c>
      <c r="E259" s="13">
        <v>44708</v>
      </c>
      <c r="F259" s="13">
        <v>44708</v>
      </c>
      <c r="G259">
        <v>7338094741</v>
      </c>
      <c r="H259">
        <v>22401</v>
      </c>
      <c r="I259">
        <v>214.72</v>
      </c>
      <c r="J259" s="13">
        <v>44768</v>
      </c>
      <c r="K259" s="7">
        <v>176</v>
      </c>
      <c r="L259" s="13">
        <v>44860</v>
      </c>
      <c r="M259">
        <v>92</v>
      </c>
      <c r="N259" s="17">
        <f t="shared" ref="N259:N322" si="4">+K259*M259</f>
        <v>16192</v>
      </c>
    </row>
    <row r="260" spans="1:14">
      <c r="A260" t="s">
        <v>1791</v>
      </c>
      <c r="B260" t="s">
        <v>1794</v>
      </c>
      <c r="C260" t="s">
        <v>1915</v>
      </c>
      <c r="D260">
        <v>2123550200</v>
      </c>
      <c r="E260" s="13">
        <v>44708</v>
      </c>
      <c r="F260" s="13">
        <v>44708</v>
      </c>
      <c r="G260">
        <v>7338280825</v>
      </c>
      <c r="H260" t="s">
        <v>1916</v>
      </c>
      <c r="I260">
        <v>539.85</v>
      </c>
      <c r="J260" s="13">
        <v>44768</v>
      </c>
      <c r="K260" s="7">
        <v>442.5</v>
      </c>
      <c r="L260" s="13">
        <v>44860</v>
      </c>
      <c r="M260">
        <v>92</v>
      </c>
      <c r="N260" s="17">
        <f t="shared" si="4"/>
        <v>40710</v>
      </c>
    </row>
    <row r="261" spans="1:14">
      <c r="A261" t="s">
        <v>1791</v>
      </c>
      <c r="B261" t="s">
        <v>1794</v>
      </c>
      <c r="C261" t="s">
        <v>1829</v>
      </c>
      <c r="D261">
        <v>5870050589</v>
      </c>
      <c r="E261" s="13">
        <v>44708</v>
      </c>
      <c r="F261" s="13">
        <v>44708</v>
      </c>
      <c r="G261">
        <v>7338348824</v>
      </c>
      <c r="H261" t="s">
        <v>1917</v>
      </c>
      <c r="I261">
        <v>427</v>
      </c>
      <c r="J261" s="13">
        <v>44768</v>
      </c>
      <c r="K261" s="7">
        <v>350</v>
      </c>
      <c r="L261" s="13">
        <v>44860</v>
      </c>
      <c r="M261">
        <v>92</v>
      </c>
      <c r="N261" s="17">
        <f t="shared" si="4"/>
        <v>32200</v>
      </c>
    </row>
    <row r="262" spans="1:14">
      <c r="A262" t="s">
        <v>1791</v>
      </c>
      <c r="B262" t="s">
        <v>1794</v>
      </c>
      <c r="C262" t="s">
        <v>1829</v>
      </c>
      <c r="D262">
        <v>5870050589</v>
      </c>
      <c r="E262" s="13">
        <v>44708</v>
      </c>
      <c r="F262" s="13">
        <v>44708</v>
      </c>
      <c r="G262">
        <v>7338350152</v>
      </c>
      <c r="H262" t="s">
        <v>1918</v>
      </c>
      <c r="I262">
        <v>1830</v>
      </c>
      <c r="J262" s="13">
        <v>44768</v>
      </c>
      <c r="K262" s="7">
        <v>1500</v>
      </c>
      <c r="L262" s="13">
        <v>44860</v>
      </c>
      <c r="M262">
        <v>92</v>
      </c>
      <c r="N262" s="17">
        <f t="shared" si="4"/>
        <v>138000</v>
      </c>
    </row>
    <row r="263" spans="1:14">
      <c r="A263" t="s">
        <v>1791</v>
      </c>
      <c r="B263" t="s">
        <v>1794</v>
      </c>
      <c r="C263" t="s">
        <v>1829</v>
      </c>
      <c r="D263">
        <v>5870050589</v>
      </c>
      <c r="E263" s="13">
        <v>44708</v>
      </c>
      <c r="F263" s="13">
        <v>44708</v>
      </c>
      <c r="G263">
        <v>7338362841</v>
      </c>
      <c r="H263" t="s">
        <v>1919</v>
      </c>
      <c r="I263">
        <v>3660</v>
      </c>
      <c r="J263" s="13">
        <v>44768</v>
      </c>
      <c r="K263" s="7">
        <v>3000</v>
      </c>
      <c r="L263" s="13">
        <v>44860</v>
      </c>
      <c r="M263">
        <v>92</v>
      </c>
      <c r="N263" s="17">
        <f t="shared" si="4"/>
        <v>276000</v>
      </c>
    </row>
    <row r="264" spans="1:14">
      <c r="A264" t="s">
        <v>1791</v>
      </c>
      <c r="B264" t="s">
        <v>1794</v>
      </c>
      <c r="C264" t="s">
        <v>1920</v>
      </c>
      <c r="D264">
        <v>4685201008</v>
      </c>
      <c r="E264" s="13">
        <v>44708</v>
      </c>
      <c r="F264" s="13">
        <v>44708</v>
      </c>
      <c r="G264">
        <v>7338807894</v>
      </c>
      <c r="H264">
        <v>673</v>
      </c>
      <c r="I264">
        <v>366</v>
      </c>
      <c r="J264" s="13">
        <v>44768</v>
      </c>
      <c r="K264" s="7">
        <v>300</v>
      </c>
      <c r="L264" s="13">
        <v>44860</v>
      </c>
      <c r="M264">
        <v>92</v>
      </c>
      <c r="N264" s="17">
        <f t="shared" si="4"/>
        <v>27600</v>
      </c>
    </row>
    <row r="265" spans="1:14">
      <c r="A265" t="s">
        <v>1791</v>
      </c>
      <c r="B265" t="s">
        <v>1794</v>
      </c>
      <c r="C265" t="s">
        <v>1920</v>
      </c>
      <c r="D265">
        <v>4685201008</v>
      </c>
      <c r="E265" s="13">
        <v>44708</v>
      </c>
      <c r="F265" s="13">
        <v>44708</v>
      </c>
      <c r="G265">
        <v>7338810113</v>
      </c>
      <c r="H265">
        <v>676</v>
      </c>
      <c r="I265">
        <v>195.2</v>
      </c>
      <c r="J265" s="13">
        <v>44768</v>
      </c>
      <c r="K265" s="7">
        <v>160</v>
      </c>
      <c r="L265" s="13">
        <v>44860</v>
      </c>
      <c r="M265">
        <v>92</v>
      </c>
      <c r="N265" s="17">
        <f t="shared" si="4"/>
        <v>14720</v>
      </c>
    </row>
    <row r="266" spans="1:14">
      <c r="A266" t="s">
        <v>1791</v>
      </c>
      <c r="B266" t="s">
        <v>1794</v>
      </c>
      <c r="C266" t="s">
        <v>1920</v>
      </c>
      <c r="D266">
        <v>4685201008</v>
      </c>
      <c r="E266" s="13">
        <v>44708</v>
      </c>
      <c r="F266" s="13">
        <v>44708</v>
      </c>
      <c r="G266">
        <v>7338832891</v>
      </c>
      <c r="H266">
        <v>698</v>
      </c>
      <c r="I266">
        <v>48.8</v>
      </c>
      <c r="J266" s="13">
        <v>44768</v>
      </c>
      <c r="K266" s="7">
        <v>40</v>
      </c>
      <c r="L266" s="13">
        <v>44860</v>
      </c>
      <c r="M266">
        <v>92</v>
      </c>
      <c r="N266" s="17">
        <f t="shared" si="4"/>
        <v>3680</v>
      </c>
    </row>
    <row r="267" spans="1:14">
      <c r="A267" t="s">
        <v>1791</v>
      </c>
      <c r="B267" t="s">
        <v>1794</v>
      </c>
      <c r="C267" t="s">
        <v>1921</v>
      </c>
      <c r="D267">
        <v>458450012</v>
      </c>
      <c r="E267" s="13">
        <v>44708</v>
      </c>
      <c r="F267" s="13">
        <v>44708</v>
      </c>
      <c r="G267">
        <v>7339234018</v>
      </c>
      <c r="H267" t="s">
        <v>1922</v>
      </c>
      <c r="I267">
        <v>212.52</v>
      </c>
      <c r="J267" s="13">
        <v>44768</v>
      </c>
      <c r="K267" s="7">
        <v>174.2</v>
      </c>
      <c r="L267" s="13">
        <v>44860</v>
      </c>
      <c r="M267">
        <v>92</v>
      </c>
      <c r="N267" s="17">
        <f t="shared" si="4"/>
        <v>16026.4</v>
      </c>
    </row>
    <row r="268" spans="1:14">
      <c r="A268" t="s">
        <v>1791</v>
      </c>
      <c r="B268" t="s">
        <v>1794</v>
      </c>
      <c r="C268" t="s">
        <v>1921</v>
      </c>
      <c r="D268">
        <v>458450012</v>
      </c>
      <c r="E268" s="13">
        <v>44708</v>
      </c>
      <c r="F268" s="13">
        <v>44708</v>
      </c>
      <c r="G268">
        <v>7339234032</v>
      </c>
      <c r="H268" t="s">
        <v>1923</v>
      </c>
      <c r="I268">
        <v>547.04999999999995</v>
      </c>
      <c r="J268" s="13">
        <v>44768</v>
      </c>
      <c r="K268" s="7">
        <v>448.4</v>
      </c>
      <c r="L268" s="13">
        <v>44860</v>
      </c>
      <c r="M268">
        <v>92</v>
      </c>
      <c r="N268" s="17">
        <f t="shared" si="4"/>
        <v>41252.799999999996</v>
      </c>
    </row>
    <row r="269" spans="1:14">
      <c r="A269" t="s">
        <v>1791</v>
      </c>
      <c r="B269" t="s">
        <v>1794</v>
      </c>
      <c r="C269" t="s">
        <v>1921</v>
      </c>
      <c r="D269">
        <v>458450012</v>
      </c>
      <c r="E269" s="13">
        <v>44708</v>
      </c>
      <c r="F269" s="13">
        <v>44708</v>
      </c>
      <c r="G269">
        <v>7339234049</v>
      </c>
      <c r="H269" t="s">
        <v>1924</v>
      </c>
      <c r="I269">
        <v>165.92</v>
      </c>
      <c r="J269" s="13">
        <v>44768</v>
      </c>
      <c r="K269" s="7">
        <v>136</v>
      </c>
      <c r="L269" s="13">
        <v>44860</v>
      </c>
      <c r="M269">
        <v>92</v>
      </c>
      <c r="N269" s="17">
        <f t="shared" si="4"/>
        <v>12512</v>
      </c>
    </row>
    <row r="270" spans="1:14">
      <c r="A270" t="s">
        <v>1791</v>
      </c>
      <c r="B270" t="s">
        <v>1794</v>
      </c>
      <c r="C270" t="s">
        <v>1847</v>
      </c>
      <c r="D270">
        <v>10191080158</v>
      </c>
      <c r="E270" s="13">
        <v>44708</v>
      </c>
      <c r="F270" s="13">
        <v>44708</v>
      </c>
      <c r="G270">
        <v>7339312019</v>
      </c>
      <c r="H270" t="s">
        <v>1925</v>
      </c>
      <c r="I270">
        <v>717.6</v>
      </c>
      <c r="J270" s="13">
        <v>44768</v>
      </c>
      <c r="K270" s="7">
        <v>690</v>
      </c>
      <c r="L270" s="13">
        <v>44860</v>
      </c>
      <c r="M270">
        <v>92</v>
      </c>
      <c r="N270" s="17">
        <f t="shared" si="4"/>
        <v>63480</v>
      </c>
    </row>
    <row r="271" spans="1:14">
      <c r="A271" t="s">
        <v>1791</v>
      </c>
      <c r="B271" t="s">
        <v>1794</v>
      </c>
      <c r="C271" t="s">
        <v>1926</v>
      </c>
      <c r="D271">
        <v>2154270595</v>
      </c>
      <c r="E271" s="13">
        <v>44708</v>
      </c>
      <c r="F271" s="13">
        <v>44708</v>
      </c>
      <c r="G271">
        <v>7339395175</v>
      </c>
      <c r="H271">
        <v>92205416</v>
      </c>
      <c r="I271">
        <v>131.76</v>
      </c>
      <c r="J271" s="13">
        <v>44768</v>
      </c>
      <c r="K271" s="7">
        <v>108</v>
      </c>
      <c r="L271" s="13">
        <v>44860</v>
      </c>
      <c r="M271">
        <v>92</v>
      </c>
      <c r="N271" s="17">
        <f t="shared" si="4"/>
        <v>9936</v>
      </c>
    </row>
    <row r="272" spans="1:14">
      <c r="A272" t="s">
        <v>1791</v>
      </c>
      <c r="B272" t="s">
        <v>1794</v>
      </c>
      <c r="C272" t="s">
        <v>1849</v>
      </c>
      <c r="D272">
        <v>6912570964</v>
      </c>
      <c r="E272" s="13">
        <v>44708</v>
      </c>
      <c r="F272" s="13">
        <v>44708</v>
      </c>
      <c r="G272">
        <v>7339985441</v>
      </c>
      <c r="H272">
        <v>97989288</v>
      </c>
      <c r="I272">
        <v>5880.4</v>
      </c>
      <c r="J272" s="13">
        <v>44768</v>
      </c>
      <c r="K272" s="7">
        <v>4820</v>
      </c>
      <c r="L272" s="13">
        <v>44860</v>
      </c>
      <c r="M272">
        <v>92</v>
      </c>
      <c r="N272" s="17">
        <f t="shared" si="4"/>
        <v>443440</v>
      </c>
    </row>
    <row r="273" spans="1:14">
      <c r="A273" t="s">
        <v>1791</v>
      </c>
      <c r="B273" t="s">
        <v>1794</v>
      </c>
      <c r="C273" t="s">
        <v>1883</v>
      </c>
      <c r="D273">
        <v>1693020206</v>
      </c>
      <c r="E273" s="13">
        <v>44708</v>
      </c>
      <c r="F273" s="13">
        <v>44708</v>
      </c>
      <c r="G273">
        <v>7340692952</v>
      </c>
      <c r="H273" t="s">
        <v>1927</v>
      </c>
      <c r="I273">
        <v>2305.8000000000002</v>
      </c>
      <c r="J273" s="13">
        <v>44768</v>
      </c>
      <c r="K273" s="7">
        <v>1890</v>
      </c>
      <c r="L273" s="13">
        <v>44860</v>
      </c>
      <c r="M273">
        <v>92</v>
      </c>
      <c r="N273" s="17">
        <f t="shared" si="4"/>
        <v>173880</v>
      </c>
    </row>
    <row r="274" spans="1:14">
      <c r="A274" t="s">
        <v>1791</v>
      </c>
      <c r="B274" t="s">
        <v>1794</v>
      </c>
      <c r="C274" t="s">
        <v>1824</v>
      </c>
      <c r="D274">
        <v>9238800156</v>
      </c>
      <c r="E274" s="13">
        <v>44709</v>
      </c>
      <c r="F274" s="13">
        <v>44709</v>
      </c>
      <c r="G274">
        <v>7341392334</v>
      </c>
      <c r="H274">
        <v>1209216063</v>
      </c>
      <c r="I274">
        <v>11712</v>
      </c>
      <c r="J274" s="13">
        <v>44769</v>
      </c>
      <c r="K274" s="7">
        <v>9600</v>
      </c>
      <c r="L274" s="13">
        <v>44860</v>
      </c>
      <c r="M274">
        <v>91</v>
      </c>
      <c r="N274" s="17">
        <f t="shared" si="4"/>
        <v>873600</v>
      </c>
    </row>
    <row r="275" spans="1:14">
      <c r="A275" t="s">
        <v>1791</v>
      </c>
      <c r="B275" t="s">
        <v>1794</v>
      </c>
      <c r="C275" t="s">
        <v>1824</v>
      </c>
      <c r="D275">
        <v>9238800156</v>
      </c>
      <c r="E275" s="13">
        <v>44709</v>
      </c>
      <c r="F275" s="13">
        <v>44709</v>
      </c>
      <c r="G275">
        <v>7341394835</v>
      </c>
      <c r="H275">
        <v>1209216066</v>
      </c>
      <c r="I275">
        <v>1170</v>
      </c>
      <c r="J275" s="13">
        <v>44769</v>
      </c>
      <c r="K275" s="7">
        <v>1125</v>
      </c>
      <c r="L275" s="13">
        <v>44860</v>
      </c>
      <c r="M275">
        <v>91</v>
      </c>
      <c r="N275" s="17">
        <f t="shared" si="4"/>
        <v>102375</v>
      </c>
    </row>
    <row r="276" spans="1:14">
      <c r="A276" t="s">
        <v>1791</v>
      </c>
      <c r="B276" t="s">
        <v>1794</v>
      </c>
      <c r="C276" t="s">
        <v>1824</v>
      </c>
      <c r="D276">
        <v>9238800156</v>
      </c>
      <c r="E276" s="13">
        <v>44709</v>
      </c>
      <c r="F276" s="13">
        <v>44709</v>
      </c>
      <c r="G276">
        <v>7341394863</v>
      </c>
      <c r="H276">
        <v>1209216064</v>
      </c>
      <c r="I276">
        <v>24430.5</v>
      </c>
      <c r="J276" s="13">
        <v>44769</v>
      </c>
      <c r="K276" s="7">
        <v>20025</v>
      </c>
      <c r="L276" s="13">
        <v>44860</v>
      </c>
      <c r="M276">
        <v>91</v>
      </c>
      <c r="N276" s="17">
        <f t="shared" si="4"/>
        <v>1822275</v>
      </c>
    </row>
    <row r="277" spans="1:14">
      <c r="A277" t="s">
        <v>1791</v>
      </c>
      <c r="B277" t="s">
        <v>1794</v>
      </c>
      <c r="C277" t="s">
        <v>1824</v>
      </c>
      <c r="D277">
        <v>9238800156</v>
      </c>
      <c r="E277" s="13">
        <v>44709</v>
      </c>
      <c r="F277" s="13">
        <v>44709</v>
      </c>
      <c r="G277">
        <v>7341396262</v>
      </c>
      <c r="H277">
        <v>1209216062</v>
      </c>
      <c r="I277">
        <v>14219.1</v>
      </c>
      <c r="J277" s="13">
        <v>44769</v>
      </c>
      <c r="K277" s="7">
        <v>11655</v>
      </c>
      <c r="L277" s="13">
        <v>44860</v>
      </c>
      <c r="M277">
        <v>91</v>
      </c>
      <c r="N277" s="17">
        <f t="shared" si="4"/>
        <v>1060605</v>
      </c>
    </row>
    <row r="278" spans="1:14">
      <c r="A278" t="s">
        <v>1791</v>
      </c>
      <c r="B278" t="s">
        <v>1794</v>
      </c>
      <c r="C278" t="s">
        <v>1824</v>
      </c>
      <c r="D278">
        <v>9238800156</v>
      </c>
      <c r="E278" s="13">
        <v>44709</v>
      </c>
      <c r="F278" s="13">
        <v>44709</v>
      </c>
      <c r="G278">
        <v>7341396296</v>
      </c>
      <c r="H278">
        <v>1209216069</v>
      </c>
      <c r="I278">
        <v>3623.4</v>
      </c>
      <c r="J278" s="13">
        <v>44769</v>
      </c>
      <c r="K278" s="7">
        <v>2970</v>
      </c>
      <c r="L278" s="13">
        <v>44860</v>
      </c>
      <c r="M278">
        <v>91</v>
      </c>
      <c r="N278" s="17">
        <f t="shared" si="4"/>
        <v>270270</v>
      </c>
    </row>
    <row r="279" spans="1:14">
      <c r="A279" t="s">
        <v>1791</v>
      </c>
      <c r="B279" t="s">
        <v>1794</v>
      </c>
      <c r="C279" t="s">
        <v>1824</v>
      </c>
      <c r="D279">
        <v>9238800156</v>
      </c>
      <c r="E279" s="13">
        <v>44709</v>
      </c>
      <c r="F279" s="13">
        <v>44709</v>
      </c>
      <c r="G279">
        <v>7341398944</v>
      </c>
      <c r="H279">
        <v>1209216067</v>
      </c>
      <c r="I279">
        <v>4465.2</v>
      </c>
      <c r="J279" s="13">
        <v>44769</v>
      </c>
      <c r="K279" s="7">
        <v>3660</v>
      </c>
      <c r="L279" s="13">
        <v>44860</v>
      </c>
      <c r="M279">
        <v>91</v>
      </c>
      <c r="N279" s="17">
        <f t="shared" si="4"/>
        <v>333060</v>
      </c>
    </row>
    <row r="280" spans="1:14">
      <c r="A280" t="s">
        <v>1791</v>
      </c>
      <c r="B280" t="s">
        <v>1794</v>
      </c>
      <c r="C280" t="s">
        <v>1850</v>
      </c>
      <c r="D280">
        <v>803890151</v>
      </c>
      <c r="E280" s="13">
        <v>44709</v>
      </c>
      <c r="F280" s="13">
        <v>44709</v>
      </c>
      <c r="G280">
        <v>7341416379</v>
      </c>
      <c r="H280">
        <v>222035933</v>
      </c>
      <c r="I280">
        <v>976</v>
      </c>
      <c r="J280" s="13">
        <v>44769</v>
      </c>
      <c r="K280" s="7">
        <v>800</v>
      </c>
      <c r="L280" s="13">
        <v>44860</v>
      </c>
      <c r="M280">
        <v>91</v>
      </c>
      <c r="N280" s="17">
        <f t="shared" si="4"/>
        <v>72800</v>
      </c>
    </row>
    <row r="281" spans="1:14">
      <c r="A281" t="s">
        <v>1791</v>
      </c>
      <c r="B281" t="s">
        <v>1794</v>
      </c>
      <c r="C281" t="s">
        <v>1850</v>
      </c>
      <c r="D281">
        <v>803890151</v>
      </c>
      <c r="E281" s="13">
        <v>44709</v>
      </c>
      <c r="F281" s="13">
        <v>44709</v>
      </c>
      <c r="G281">
        <v>7341423623</v>
      </c>
      <c r="H281">
        <v>222035935</v>
      </c>
      <c r="I281">
        <v>3184.2</v>
      </c>
      <c r="J281" s="13">
        <v>44769</v>
      </c>
      <c r="K281" s="7">
        <v>2610</v>
      </c>
      <c r="L281" s="13">
        <v>44860</v>
      </c>
      <c r="M281">
        <v>91</v>
      </c>
      <c r="N281" s="17">
        <f t="shared" si="4"/>
        <v>237510</v>
      </c>
    </row>
    <row r="282" spans="1:14">
      <c r="A282" t="s">
        <v>1791</v>
      </c>
      <c r="B282" t="s">
        <v>1794</v>
      </c>
      <c r="C282" t="s">
        <v>1850</v>
      </c>
      <c r="D282">
        <v>803890151</v>
      </c>
      <c r="E282" s="13">
        <v>44709</v>
      </c>
      <c r="F282" s="13">
        <v>44709</v>
      </c>
      <c r="G282">
        <v>7341530788</v>
      </c>
      <c r="H282">
        <v>222035934</v>
      </c>
      <c r="I282">
        <v>1037</v>
      </c>
      <c r="J282" s="13">
        <v>44769</v>
      </c>
      <c r="K282" s="7">
        <v>850</v>
      </c>
      <c r="L282" s="13">
        <v>44860</v>
      </c>
      <c r="M282">
        <v>91</v>
      </c>
      <c r="N282" s="17">
        <f t="shared" si="4"/>
        <v>77350</v>
      </c>
    </row>
    <row r="283" spans="1:14">
      <c r="A283" t="s">
        <v>1791</v>
      </c>
      <c r="B283" t="s">
        <v>1794</v>
      </c>
      <c r="C283" t="s">
        <v>1928</v>
      </c>
      <c r="D283">
        <v>11654150157</v>
      </c>
      <c r="E283" s="13">
        <v>44709</v>
      </c>
      <c r="F283" s="13">
        <v>44709</v>
      </c>
      <c r="G283">
        <v>7341803972</v>
      </c>
      <c r="H283">
        <v>3300071156</v>
      </c>
      <c r="I283">
        <v>866.73</v>
      </c>
      <c r="J283" s="13">
        <v>44769</v>
      </c>
      <c r="K283" s="7">
        <v>787.94</v>
      </c>
      <c r="L283" s="13">
        <v>44860</v>
      </c>
      <c r="M283">
        <v>91</v>
      </c>
      <c r="N283" s="17">
        <f t="shared" si="4"/>
        <v>71702.540000000008</v>
      </c>
    </row>
    <row r="284" spans="1:14">
      <c r="A284" t="s">
        <v>1791</v>
      </c>
      <c r="B284" t="s">
        <v>1794</v>
      </c>
      <c r="C284" t="s">
        <v>1928</v>
      </c>
      <c r="D284">
        <v>11654150157</v>
      </c>
      <c r="E284" s="13">
        <v>44709</v>
      </c>
      <c r="F284" s="13">
        <v>44709</v>
      </c>
      <c r="G284">
        <v>7341804019</v>
      </c>
      <c r="H284">
        <v>3300071157</v>
      </c>
      <c r="I284">
        <v>66</v>
      </c>
      <c r="J284" s="13">
        <v>44769</v>
      </c>
      <c r="K284" s="7">
        <v>60</v>
      </c>
      <c r="L284" s="13">
        <v>44860</v>
      </c>
      <c r="M284">
        <v>91</v>
      </c>
      <c r="N284" s="17">
        <f t="shared" si="4"/>
        <v>5460</v>
      </c>
    </row>
    <row r="285" spans="1:14">
      <c r="A285" t="s">
        <v>1791</v>
      </c>
      <c r="B285" t="s">
        <v>1794</v>
      </c>
      <c r="C285" t="s">
        <v>1874</v>
      </c>
      <c r="D285">
        <v>4029180371</v>
      </c>
      <c r="E285" s="13">
        <v>44710</v>
      </c>
      <c r="F285" s="13">
        <v>44710</v>
      </c>
      <c r="G285">
        <v>7344622899</v>
      </c>
      <c r="H285" t="s">
        <v>1929</v>
      </c>
      <c r="I285">
        <v>58.56</v>
      </c>
      <c r="J285" s="13">
        <v>44770</v>
      </c>
      <c r="K285" s="7">
        <v>48</v>
      </c>
      <c r="L285" s="13">
        <v>44860</v>
      </c>
      <c r="M285">
        <v>90</v>
      </c>
      <c r="N285" s="17">
        <f t="shared" si="4"/>
        <v>4320</v>
      </c>
    </row>
    <row r="286" spans="1:14">
      <c r="A286" t="s">
        <v>1791</v>
      </c>
      <c r="B286" t="s">
        <v>1794</v>
      </c>
      <c r="C286" t="s">
        <v>1890</v>
      </c>
      <c r="D286">
        <v>492340583</v>
      </c>
      <c r="E286" s="13">
        <v>44711</v>
      </c>
      <c r="F286" s="13">
        <v>44711</v>
      </c>
      <c r="G286">
        <v>7346805474</v>
      </c>
      <c r="H286">
        <v>22069240</v>
      </c>
      <c r="I286">
        <v>12301.67</v>
      </c>
      <c r="J286" s="13">
        <v>44771</v>
      </c>
      <c r="K286" s="7">
        <v>11183.34</v>
      </c>
      <c r="L286" s="13">
        <v>44860</v>
      </c>
      <c r="M286">
        <v>89</v>
      </c>
      <c r="N286" s="17">
        <f t="shared" si="4"/>
        <v>995317.26</v>
      </c>
    </row>
    <row r="287" spans="1:14">
      <c r="A287" t="s">
        <v>1791</v>
      </c>
      <c r="B287" t="s">
        <v>1794</v>
      </c>
      <c r="C287" t="s">
        <v>1836</v>
      </c>
      <c r="D287">
        <v>426150488</v>
      </c>
      <c r="E287" s="13">
        <v>44711</v>
      </c>
      <c r="F287" s="13">
        <v>44711</v>
      </c>
      <c r="G287">
        <v>7347463055</v>
      </c>
      <c r="H287">
        <v>124100</v>
      </c>
      <c r="I287">
        <v>2.2000000000000002</v>
      </c>
      <c r="J287" s="13">
        <v>44771</v>
      </c>
      <c r="K287" s="7">
        <v>2</v>
      </c>
      <c r="L287" s="13">
        <v>44860</v>
      </c>
      <c r="M287">
        <v>89</v>
      </c>
      <c r="N287" s="17">
        <f t="shared" si="4"/>
        <v>178</v>
      </c>
    </row>
    <row r="288" spans="1:14">
      <c r="A288" t="s">
        <v>1791</v>
      </c>
      <c r="B288" t="s">
        <v>1794</v>
      </c>
      <c r="C288" t="s">
        <v>1802</v>
      </c>
      <c r="D288">
        <v>795170158</v>
      </c>
      <c r="E288" s="13">
        <v>44711</v>
      </c>
      <c r="F288" s="13">
        <v>44711</v>
      </c>
      <c r="G288">
        <v>7347778559</v>
      </c>
      <c r="H288">
        <v>2100057422</v>
      </c>
      <c r="I288">
        <v>1468.5</v>
      </c>
      <c r="J288" s="13">
        <v>44771</v>
      </c>
      <c r="K288" s="7">
        <v>1335</v>
      </c>
      <c r="L288" s="13">
        <v>44860</v>
      </c>
      <c r="M288">
        <v>89</v>
      </c>
      <c r="N288" s="17">
        <f t="shared" si="4"/>
        <v>118815</v>
      </c>
    </row>
    <row r="289" spans="1:14">
      <c r="A289" t="s">
        <v>1791</v>
      </c>
      <c r="B289" t="s">
        <v>1794</v>
      </c>
      <c r="C289" t="s">
        <v>1824</v>
      </c>
      <c r="D289">
        <v>9238800156</v>
      </c>
      <c r="E289" s="13">
        <v>44712</v>
      </c>
      <c r="F289" s="13">
        <v>44712</v>
      </c>
      <c r="G289">
        <v>7351743651</v>
      </c>
      <c r="H289">
        <v>1209218725</v>
      </c>
      <c r="I289">
        <v>3769.8</v>
      </c>
      <c r="J289" s="13">
        <v>44772</v>
      </c>
      <c r="K289" s="7">
        <v>3090</v>
      </c>
      <c r="L289" s="13">
        <v>44860</v>
      </c>
      <c r="M289">
        <v>88</v>
      </c>
      <c r="N289" s="17">
        <f t="shared" si="4"/>
        <v>271920</v>
      </c>
    </row>
    <row r="290" spans="1:14">
      <c r="A290" t="s">
        <v>1791</v>
      </c>
      <c r="B290" t="s">
        <v>1794</v>
      </c>
      <c r="C290" t="s">
        <v>1824</v>
      </c>
      <c r="D290">
        <v>9238800156</v>
      </c>
      <c r="E290" s="13">
        <v>44712</v>
      </c>
      <c r="F290" s="13">
        <v>44712</v>
      </c>
      <c r="G290">
        <v>7351745739</v>
      </c>
      <c r="H290">
        <v>1209218722</v>
      </c>
      <c r="I290">
        <v>16909.2</v>
      </c>
      <c r="J290" s="13">
        <v>44772</v>
      </c>
      <c r="K290" s="7">
        <v>13860</v>
      </c>
      <c r="L290" s="13">
        <v>44860</v>
      </c>
      <c r="M290">
        <v>88</v>
      </c>
      <c r="N290" s="17">
        <f t="shared" si="4"/>
        <v>1219680</v>
      </c>
    </row>
    <row r="291" spans="1:14">
      <c r="A291" t="s">
        <v>1791</v>
      </c>
      <c r="B291" t="s">
        <v>1794</v>
      </c>
      <c r="C291" t="s">
        <v>1824</v>
      </c>
      <c r="D291">
        <v>9238800156</v>
      </c>
      <c r="E291" s="13">
        <v>44712</v>
      </c>
      <c r="F291" s="13">
        <v>44712</v>
      </c>
      <c r="G291">
        <v>7351745773</v>
      </c>
      <c r="H291">
        <v>1209218723</v>
      </c>
      <c r="I291">
        <v>12429.36</v>
      </c>
      <c r="J291" s="13">
        <v>44772</v>
      </c>
      <c r="K291" s="7">
        <v>10188</v>
      </c>
      <c r="L291" s="13">
        <v>44860</v>
      </c>
      <c r="M291">
        <v>88</v>
      </c>
      <c r="N291" s="17">
        <f t="shared" si="4"/>
        <v>896544</v>
      </c>
    </row>
    <row r="292" spans="1:14">
      <c r="A292" t="s">
        <v>1791</v>
      </c>
      <c r="B292" t="s">
        <v>1794</v>
      </c>
      <c r="C292" t="s">
        <v>1824</v>
      </c>
      <c r="D292">
        <v>9238800156</v>
      </c>
      <c r="E292" s="13">
        <v>44712</v>
      </c>
      <c r="F292" s="13">
        <v>44712</v>
      </c>
      <c r="G292">
        <v>7351746724</v>
      </c>
      <c r="H292">
        <v>1209218724</v>
      </c>
      <c r="I292">
        <v>6588</v>
      </c>
      <c r="J292" s="13">
        <v>44772</v>
      </c>
      <c r="K292" s="7">
        <v>5400</v>
      </c>
      <c r="L292" s="13">
        <v>44860</v>
      </c>
      <c r="M292">
        <v>88</v>
      </c>
      <c r="N292" s="17">
        <f t="shared" si="4"/>
        <v>475200</v>
      </c>
    </row>
    <row r="293" spans="1:14">
      <c r="A293" t="s">
        <v>1791</v>
      </c>
      <c r="B293" t="s">
        <v>1794</v>
      </c>
      <c r="C293" t="s">
        <v>1824</v>
      </c>
      <c r="D293">
        <v>9238800156</v>
      </c>
      <c r="E293" s="13">
        <v>44712</v>
      </c>
      <c r="F293" s="13">
        <v>44712</v>
      </c>
      <c r="G293">
        <v>7351748957</v>
      </c>
      <c r="H293">
        <v>1209218720</v>
      </c>
      <c r="I293">
        <v>14398.44</v>
      </c>
      <c r="J293" s="13">
        <v>44772</v>
      </c>
      <c r="K293" s="7">
        <v>11802</v>
      </c>
      <c r="L293" s="13">
        <v>44860</v>
      </c>
      <c r="M293">
        <v>88</v>
      </c>
      <c r="N293" s="17">
        <f t="shared" si="4"/>
        <v>1038576</v>
      </c>
    </row>
    <row r="294" spans="1:14">
      <c r="A294" t="s">
        <v>1791</v>
      </c>
      <c r="B294" t="s">
        <v>1794</v>
      </c>
      <c r="C294" t="s">
        <v>1892</v>
      </c>
      <c r="D294">
        <v>747170157</v>
      </c>
      <c r="E294" s="13">
        <v>44712</v>
      </c>
      <c r="F294" s="13">
        <v>44712</v>
      </c>
      <c r="G294">
        <v>7354234097</v>
      </c>
      <c r="H294">
        <v>6752320216</v>
      </c>
      <c r="I294">
        <v>87017.7</v>
      </c>
      <c r="J294" s="13">
        <v>44772</v>
      </c>
      <c r="K294" s="7">
        <v>79107</v>
      </c>
      <c r="L294" s="13">
        <v>44860</v>
      </c>
      <c r="M294">
        <v>88</v>
      </c>
      <c r="N294" s="17">
        <f t="shared" si="4"/>
        <v>6961416</v>
      </c>
    </row>
    <row r="295" spans="1:14">
      <c r="A295" t="s">
        <v>1791</v>
      </c>
      <c r="B295" t="s">
        <v>1794</v>
      </c>
      <c r="C295" t="s">
        <v>1892</v>
      </c>
      <c r="D295">
        <v>747170157</v>
      </c>
      <c r="E295" s="13">
        <v>44712</v>
      </c>
      <c r="F295" s="13">
        <v>44712</v>
      </c>
      <c r="G295">
        <v>7354235635</v>
      </c>
      <c r="H295">
        <v>6752320215</v>
      </c>
      <c r="I295">
        <v>4552.71</v>
      </c>
      <c r="J295" s="13">
        <v>44772</v>
      </c>
      <c r="K295" s="7">
        <v>4138.83</v>
      </c>
      <c r="L295" s="13">
        <v>44860</v>
      </c>
      <c r="M295">
        <v>88</v>
      </c>
      <c r="N295" s="17">
        <f t="shared" si="4"/>
        <v>364217.04</v>
      </c>
    </row>
    <row r="296" spans="1:14">
      <c r="A296" t="s">
        <v>1791</v>
      </c>
      <c r="B296" t="s">
        <v>1794</v>
      </c>
      <c r="C296" t="s">
        <v>394</v>
      </c>
      <c r="D296">
        <v>2504130366</v>
      </c>
      <c r="E296" s="13">
        <v>44712</v>
      </c>
      <c r="F296" s="13">
        <v>44712</v>
      </c>
      <c r="G296">
        <v>7356311863</v>
      </c>
      <c r="H296" t="s">
        <v>1093</v>
      </c>
      <c r="I296">
        <v>2130.73</v>
      </c>
      <c r="J296" s="13">
        <v>44772</v>
      </c>
      <c r="K296" s="7">
        <v>1746.5</v>
      </c>
      <c r="L296" s="13">
        <v>44853</v>
      </c>
      <c r="M296">
        <v>81</v>
      </c>
      <c r="N296" s="17">
        <f t="shared" si="4"/>
        <v>141466.5</v>
      </c>
    </row>
    <row r="297" spans="1:14">
      <c r="A297" t="s">
        <v>1791</v>
      </c>
      <c r="B297" t="s">
        <v>1794</v>
      </c>
      <c r="C297" t="s">
        <v>1850</v>
      </c>
      <c r="D297">
        <v>803890151</v>
      </c>
      <c r="E297" s="13">
        <v>44713</v>
      </c>
      <c r="F297" s="13">
        <v>44713</v>
      </c>
      <c r="G297">
        <v>7364221097</v>
      </c>
      <c r="H297">
        <v>222036793</v>
      </c>
      <c r="I297">
        <v>951.6</v>
      </c>
      <c r="J297" s="13">
        <v>44773</v>
      </c>
      <c r="K297" s="7">
        <v>780</v>
      </c>
      <c r="L297" s="13">
        <v>44860</v>
      </c>
      <c r="M297">
        <v>87</v>
      </c>
      <c r="N297" s="17">
        <f t="shared" si="4"/>
        <v>67860</v>
      </c>
    </row>
    <row r="298" spans="1:14">
      <c r="A298" t="s">
        <v>1791</v>
      </c>
      <c r="B298" t="s">
        <v>1794</v>
      </c>
      <c r="C298" t="s">
        <v>1930</v>
      </c>
      <c r="D298">
        <v>9699320017</v>
      </c>
      <c r="E298" s="13">
        <v>44715</v>
      </c>
      <c r="F298" s="13">
        <v>44715</v>
      </c>
      <c r="G298">
        <v>7379917858</v>
      </c>
      <c r="H298">
        <v>537250652</v>
      </c>
      <c r="I298">
        <v>305</v>
      </c>
      <c r="J298" s="13">
        <v>44775</v>
      </c>
      <c r="K298" s="7">
        <v>250</v>
      </c>
      <c r="L298" s="13">
        <v>44860</v>
      </c>
      <c r="M298">
        <v>85</v>
      </c>
      <c r="N298" s="17">
        <f t="shared" si="4"/>
        <v>21250</v>
      </c>
    </row>
    <row r="299" spans="1:14">
      <c r="A299" t="s">
        <v>1791</v>
      </c>
      <c r="B299" t="s">
        <v>1794</v>
      </c>
      <c r="C299" t="s">
        <v>1930</v>
      </c>
      <c r="D299">
        <v>9699320017</v>
      </c>
      <c r="E299" s="13">
        <v>44715</v>
      </c>
      <c r="F299" s="13">
        <v>44715</v>
      </c>
      <c r="G299">
        <v>7379931637</v>
      </c>
      <c r="H299">
        <v>537250653</v>
      </c>
      <c r="I299">
        <v>305</v>
      </c>
      <c r="J299" s="13">
        <v>44775</v>
      </c>
      <c r="K299" s="7">
        <v>250</v>
      </c>
      <c r="L299" s="13">
        <v>44860</v>
      </c>
      <c r="M299">
        <v>85</v>
      </c>
      <c r="N299" s="17">
        <f t="shared" si="4"/>
        <v>21250</v>
      </c>
    </row>
    <row r="300" spans="1:14">
      <c r="A300" t="s">
        <v>1791</v>
      </c>
      <c r="B300" t="s">
        <v>1794</v>
      </c>
      <c r="C300" t="s">
        <v>1890</v>
      </c>
      <c r="D300">
        <v>492340583</v>
      </c>
      <c r="E300" s="13">
        <v>44718</v>
      </c>
      <c r="F300" s="13">
        <v>44718</v>
      </c>
      <c r="G300">
        <v>7387682198</v>
      </c>
      <c r="H300">
        <v>22071499</v>
      </c>
      <c r="I300">
        <v>3912.87</v>
      </c>
      <c r="J300" s="13">
        <v>44778</v>
      </c>
      <c r="K300" s="7">
        <v>3578.29</v>
      </c>
      <c r="L300" s="13">
        <v>44860</v>
      </c>
      <c r="M300">
        <v>82</v>
      </c>
      <c r="N300" s="17">
        <f t="shared" si="4"/>
        <v>293419.77999999997</v>
      </c>
    </row>
    <row r="301" spans="1:14">
      <c r="A301" t="s">
        <v>1791</v>
      </c>
      <c r="B301" t="s">
        <v>1794</v>
      </c>
      <c r="C301" t="s">
        <v>1890</v>
      </c>
      <c r="D301">
        <v>492340583</v>
      </c>
      <c r="E301" s="13">
        <v>44718</v>
      </c>
      <c r="F301" s="13">
        <v>44718</v>
      </c>
      <c r="G301">
        <v>7387682249</v>
      </c>
      <c r="H301">
        <v>22071500</v>
      </c>
      <c r="I301">
        <v>260.58999999999997</v>
      </c>
      <c r="J301" s="13">
        <v>44778</v>
      </c>
      <c r="K301" s="7">
        <v>213.6</v>
      </c>
      <c r="L301" s="13">
        <v>44860</v>
      </c>
      <c r="M301">
        <v>82</v>
      </c>
      <c r="N301" s="17">
        <f t="shared" si="4"/>
        <v>17515.2</v>
      </c>
    </row>
    <row r="302" spans="1:14">
      <c r="A302" t="s">
        <v>1791</v>
      </c>
      <c r="B302" t="s">
        <v>1794</v>
      </c>
      <c r="C302" t="s">
        <v>1827</v>
      </c>
      <c r="D302">
        <v>9284460962</v>
      </c>
      <c r="E302" s="13">
        <v>44718</v>
      </c>
      <c r="F302" s="13">
        <v>44718</v>
      </c>
      <c r="G302">
        <v>7388097582</v>
      </c>
      <c r="H302">
        <v>22504317</v>
      </c>
      <c r="I302">
        <v>2293.6</v>
      </c>
      <c r="J302" s="13">
        <v>44778</v>
      </c>
      <c r="K302" s="7">
        <v>1880</v>
      </c>
      <c r="L302" s="13">
        <v>44861</v>
      </c>
      <c r="M302">
        <v>83</v>
      </c>
      <c r="N302" s="17">
        <f t="shared" si="4"/>
        <v>156040</v>
      </c>
    </row>
    <row r="303" spans="1:14">
      <c r="A303" t="s">
        <v>1791</v>
      </c>
      <c r="B303" t="s">
        <v>1794</v>
      </c>
      <c r="C303" t="s">
        <v>1827</v>
      </c>
      <c r="D303">
        <v>9284460962</v>
      </c>
      <c r="E303" s="13">
        <v>44718</v>
      </c>
      <c r="F303" s="13">
        <v>44718</v>
      </c>
      <c r="G303">
        <v>7388097799</v>
      </c>
      <c r="H303">
        <v>22504316</v>
      </c>
      <c r="I303">
        <v>134.19999999999999</v>
      </c>
      <c r="J303" s="13">
        <v>44778</v>
      </c>
      <c r="K303" s="7">
        <v>110</v>
      </c>
      <c r="L303" s="13">
        <v>44861</v>
      </c>
      <c r="M303">
        <v>83</v>
      </c>
      <c r="N303" s="17">
        <f t="shared" si="4"/>
        <v>9130</v>
      </c>
    </row>
    <row r="304" spans="1:14">
      <c r="A304" t="s">
        <v>1791</v>
      </c>
      <c r="B304" t="s">
        <v>1794</v>
      </c>
      <c r="C304" t="s">
        <v>627</v>
      </c>
      <c r="D304">
        <v>2158490595</v>
      </c>
      <c r="E304" s="13">
        <v>44718</v>
      </c>
      <c r="F304" s="13">
        <v>44718</v>
      </c>
      <c r="G304">
        <v>7388689694</v>
      </c>
      <c r="H304">
        <v>102340</v>
      </c>
      <c r="I304">
        <v>55</v>
      </c>
      <c r="J304" s="13">
        <v>44778</v>
      </c>
      <c r="K304" s="7">
        <v>50</v>
      </c>
      <c r="L304" s="13">
        <v>44851</v>
      </c>
      <c r="M304">
        <v>73</v>
      </c>
      <c r="N304" s="17">
        <f t="shared" si="4"/>
        <v>3650</v>
      </c>
    </row>
    <row r="305" spans="1:14">
      <c r="A305" t="s">
        <v>1791</v>
      </c>
      <c r="B305" t="s">
        <v>1794</v>
      </c>
      <c r="C305" t="s">
        <v>1344</v>
      </c>
      <c r="D305">
        <v>6991810588</v>
      </c>
      <c r="E305" s="13">
        <v>44718</v>
      </c>
      <c r="F305" s="13">
        <v>44718</v>
      </c>
      <c r="G305">
        <v>7391423155</v>
      </c>
      <c r="H305">
        <v>3296</v>
      </c>
      <c r="I305">
        <v>336</v>
      </c>
      <c r="J305" s="13">
        <v>44778</v>
      </c>
      <c r="K305" s="7">
        <v>320</v>
      </c>
      <c r="L305" s="13">
        <v>44860</v>
      </c>
      <c r="M305">
        <v>82</v>
      </c>
      <c r="N305" s="17">
        <f t="shared" si="4"/>
        <v>26240</v>
      </c>
    </row>
    <row r="306" spans="1:14">
      <c r="A306" t="s">
        <v>1791</v>
      </c>
      <c r="B306" t="s">
        <v>1794</v>
      </c>
      <c r="C306" t="s">
        <v>1344</v>
      </c>
      <c r="D306">
        <v>6991810588</v>
      </c>
      <c r="E306" s="13">
        <v>44718</v>
      </c>
      <c r="F306" s="13">
        <v>44718</v>
      </c>
      <c r="G306">
        <v>7391575349</v>
      </c>
      <c r="H306">
        <v>3297</v>
      </c>
      <c r="I306">
        <v>168</v>
      </c>
      <c r="J306" s="13">
        <v>44778</v>
      </c>
      <c r="K306" s="7">
        <v>160</v>
      </c>
      <c r="L306" s="13">
        <v>44860</v>
      </c>
      <c r="M306">
        <v>82</v>
      </c>
      <c r="N306" s="17">
        <f t="shared" si="4"/>
        <v>13120</v>
      </c>
    </row>
    <row r="307" spans="1:14">
      <c r="A307" t="s">
        <v>1791</v>
      </c>
      <c r="B307" t="s">
        <v>1794</v>
      </c>
      <c r="C307" t="s">
        <v>1835</v>
      </c>
      <c r="D307">
        <v>13206920152</v>
      </c>
      <c r="E307" s="13">
        <v>44718</v>
      </c>
      <c r="F307" s="13">
        <v>44718</v>
      </c>
      <c r="G307">
        <v>7393609423</v>
      </c>
      <c r="H307">
        <v>6251007781</v>
      </c>
      <c r="I307">
        <v>803.88</v>
      </c>
      <c r="J307" s="13">
        <v>44779</v>
      </c>
      <c r="K307" s="7">
        <v>730.8</v>
      </c>
      <c r="L307" s="13">
        <v>44860</v>
      </c>
      <c r="M307">
        <v>81</v>
      </c>
      <c r="N307" s="17">
        <f t="shared" si="4"/>
        <v>59194.799999999996</v>
      </c>
    </row>
    <row r="308" spans="1:14">
      <c r="A308" t="s">
        <v>1791</v>
      </c>
      <c r="B308" t="s">
        <v>1794</v>
      </c>
      <c r="C308" t="s">
        <v>1892</v>
      </c>
      <c r="D308">
        <v>747170157</v>
      </c>
      <c r="E308" s="13">
        <v>44719</v>
      </c>
      <c r="F308" s="13">
        <v>44719</v>
      </c>
      <c r="G308">
        <v>7393678193</v>
      </c>
      <c r="H308">
        <v>6752321093</v>
      </c>
      <c r="I308">
        <v>30558.5</v>
      </c>
      <c r="J308" s="13">
        <v>44779</v>
      </c>
      <c r="K308" s="7">
        <v>27780.45</v>
      </c>
      <c r="L308" s="13">
        <v>44860</v>
      </c>
      <c r="M308">
        <v>81</v>
      </c>
      <c r="N308" s="17">
        <f t="shared" si="4"/>
        <v>2250216.4500000002</v>
      </c>
    </row>
    <row r="309" spans="1:14">
      <c r="A309" t="s">
        <v>1791</v>
      </c>
      <c r="B309" t="s">
        <v>1794</v>
      </c>
      <c r="C309" t="s">
        <v>1900</v>
      </c>
      <c r="D309">
        <v>5849130157</v>
      </c>
      <c r="E309" s="13">
        <v>44719</v>
      </c>
      <c r="F309" s="13">
        <v>44719</v>
      </c>
      <c r="G309">
        <v>7395867288</v>
      </c>
      <c r="H309" s="14" t="s">
        <v>1931</v>
      </c>
      <c r="I309">
        <v>9196</v>
      </c>
      <c r="J309" s="13">
        <v>44779</v>
      </c>
      <c r="K309" s="7">
        <v>8360</v>
      </c>
      <c r="L309" s="13">
        <v>44861</v>
      </c>
      <c r="M309">
        <v>82</v>
      </c>
      <c r="N309" s="17">
        <f t="shared" si="4"/>
        <v>685520</v>
      </c>
    </row>
    <row r="310" spans="1:14">
      <c r="A310" t="s">
        <v>1791</v>
      </c>
      <c r="B310" t="s">
        <v>1794</v>
      </c>
      <c r="C310" t="s">
        <v>1900</v>
      </c>
      <c r="D310">
        <v>5849130157</v>
      </c>
      <c r="E310" s="13">
        <v>44719</v>
      </c>
      <c r="F310" s="13">
        <v>44719</v>
      </c>
      <c r="G310">
        <v>7395876830</v>
      </c>
      <c r="H310" s="14" t="s">
        <v>1932</v>
      </c>
      <c r="I310">
        <v>7161</v>
      </c>
      <c r="J310" s="13">
        <v>44779</v>
      </c>
      <c r="K310" s="7">
        <v>6510</v>
      </c>
      <c r="L310" s="13">
        <v>44861</v>
      </c>
      <c r="M310">
        <v>82</v>
      </c>
      <c r="N310" s="17">
        <f t="shared" si="4"/>
        <v>533820</v>
      </c>
    </row>
    <row r="311" spans="1:14">
      <c r="A311" t="s">
        <v>1791</v>
      </c>
      <c r="B311" t="s">
        <v>1794</v>
      </c>
      <c r="C311" t="s">
        <v>1933</v>
      </c>
      <c r="D311">
        <v>322800376</v>
      </c>
      <c r="E311" s="13">
        <v>44719</v>
      </c>
      <c r="F311" s="13">
        <v>44719</v>
      </c>
      <c r="G311">
        <v>7396335833</v>
      </c>
      <c r="H311">
        <v>8014713</v>
      </c>
      <c r="I311">
        <v>168.12</v>
      </c>
      <c r="J311" s="13">
        <v>44779</v>
      </c>
      <c r="K311" s="7">
        <v>137.80000000000001</v>
      </c>
      <c r="L311" s="13">
        <v>44860</v>
      </c>
      <c r="M311">
        <v>81</v>
      </c>
      <c r="N311" s="17">
        <f t="shared" si="4"/>
        <v>11161.800000000001</v>
      </c>
    </row>
    <row r="312" spans="1:14">
      <c r="A312" t="s">
        <v>1791</v>
      </c>
      <c r="B312" t="s">
        <v>1794</v>
      </c>
      <c r="C312" t="s">
        <v>1891</v>
      </c>
      <c r="D312">
        <v>6522300968</v>
      </c>
      <c r="E312" s="13">
        <v>44719</v>
      </c>
      <c r="F312" s="13">
        <v>44719</v>
      </c>
      <c r="G312">
        <v>7396459350</v>
      </c>
      <c r="H312">
        <v>7000164312</v>
      </c>
      <c r="I312">
        <v>90.49</v>
      </c>
      <c r="J312" s="13">
        <v>44779</v>
      </c>
      <c r="K312" s="7">
        <v>82.26</v>
      </c>
      <c r="L312" s="13">
        <v>44860</v>
      </c>
      <c r="M312">
        <v>81</v>
      </c>
      <c r="N312" s="17">
        <f t="shared" si="4"/>
        <v>6663.06</v>
      </c>
    </row>
    <row r="313" spans="1:14">
      <c r="A313" t="s">
        <v>1791</v>
      </c>
      <c r="B313" t="s">
        <v>1794</v>
      </c>
      <c r="C313" t="s">
        <v>1891</v>
      </c>
      <c r="D313">
        <v>6522300968</v>
      </c>
      <c r="E313" s="13">
        <v>44719</v>
      </c>
      <c r="F313" s="13">
        <v>44719</v>
      </c>
      <c r="G313">
        <v>7396459395</v>
      </c>
      <c r="H313">
        <v>7000164311</v>
      </c>
      <c r="I313">
        <v>610.5</v>
      </c>
      <c r="J313" s="13">
        <v>44779</v>
      </c>
      <c r="K313" s="7">
        <v>555</v>
      </c>
      <c r="L313" s="13">
        <v>44860</v>
      </c>
      <c r="M313">
        <v>81</v>
      </c>
      <c r="N313" s="17">
        <f t="shared" si="4"/>
        <v>44955</v>
      </c>
    </row>
    <row r="314" spans="1:14">
      <c r="A314" t="s">
        <v>1791</v>
      </c>
      <c r="B314" t="s">
        <v>1794</v>
      </c>
      <c r="C314" t="s">
        <v>1891</v>
      </c>
      <c r="D314">
        <v>6522300968</v>
      </c>
      <c r="E314" s="13">
        <v>44719</v>
      </c>
      <c r="F314" s="13">
        <v>44719</v>
      </c>
      <c r="G314">
        <v>7396459419</v>
      </c>
      <c r="H314">
        <v>7000164310</v>
      </c>
      <c r="I314">
        <v>1555.55</v>
      </c>
      <c r="J314" s="13">
        <v>44779</v>
      </c>
      <c r="K314" s="7">
        <v>1414.14</v>
      </c>
      <c r="L314" s="13">
        <v>44860</v>
      </c>
      <c r="M314">
        <v>81</v>
      </c>
      <c r="N314" s="17">
        <f t="shared" si="4"/>
        <v>114545.34000000001</v>
      </c>
    </row>
    <row r="315" spans="1:14">
      <c r="A315" t="s">
        <v>1791</v>
      </c>
      <c r="B315" t="s">
        <v>1794</v>
      </c>
      <c r="C315" t="s">
        <v>1824</v>
      </c>
      <c r="D315">
        <v>9238800156</v>
      </c>
      <c r="E315" s="13">
        <v>44720</v>
      </c>
      <c r="F315" s="13">
        <v>44720</v>
      </c>
      <c r="G315">
        <v>7401403429</v>
      </c>
      <c r="H315">
        <v>1209226617</v>
      </c>
      <c r="I315">
        <v>2964.6</v>
      </c>
      <c r="J315" s="13">
        <v>44780</v>
      </c>
      <c r="K315" s="7">
        <v>2430</v>
      </c>
      <c r="L315" s="13">
        <v>44860</v>
      </c>
      <c r="M315">
        <v>80</v>
      </c>
      <c r="N315" s="17">
        <f t="shared" si="4"/>
        <v>194400</v>
      </c>
    </row>
    <row r="316" spans="1:14">
      <c r="A316" t="s">
        <v>1791</v>
      </c>
      <c r="B316" t="s">
        <v>1794</v>
      </c>
      <c r="C316" t="s">
        <v>1844</v>
      </c>
      <c r="D316">
        <v>5619050585</v>
      </c>
      <c r="E316" s="13">
        <v>44721</v>
      </c>
      <c r="F316" s="13">
        <v>44721</v>
      </c>
      <c r="G316">
        <v>7406071545</v>
      </c>
      <c r="H316">
        <v>500008223</v>
      </c>
      <c r="I316">
        <v>1197.4100000000001</v>
      </c>
      <c r="J316" s="13">
        <v>44781</v>
      </c>
      <c r="K316" s="7">
        <v>1088.55</v>
      </c>
      <c r="L316" s="13">
        <v>44860</v>
      </c>
      <c r="M316">
        <v>79</v>
      </c>
      <c r="N316" s="17">
        <f t="shared" si="4"/>
        <v>85995.45</v>
      </c>
    </row>
    <row r="317" spans="1:14">
      <c r="A317" t="s">
        <v>1791</v>
      </c>
      <c r="B317" t="s">
        <v>1794</v>
      </c>
      <c r="C317" t="s">
        <v>1824</v>
      </c>
      <c r="D317">
        <v>9238800156</v>
      </c>
      <c r="E317" s="13">
        <v>44721</v>
      </c>
      <c r="F317" s="13">
        <v>44721</v>
      </c>
      <c r="G317">
        <v>7411481959</v>
      </c>
      <c r="H317">
        <v>1209228955</v>
      </c>
      <c r="I317">
        <v>5124</v>
      </c>
      <c r="J317" s="13">
        <v>44781</v>
      </c>
      <c r="K317" s="7">
        <v>4200</v>
      </c>
      <c r="L317" s="13">
        <v>44860</v>
      </c>
      <c r="M317">
        <v>79</v>
      </c>
      <c r="N317" s="17">
        <f t="shared" si="4"/>
        <v>331800</v>
      </c>
    </row>
    <row r="318" spans="1:14">
      <c r="A318" t="s">
        <v>1791</v>
      </c>
      <c r="B318" t="s">
        <v>1794</v>
      </c>
      <c r="C318" t="s">
        <v>1891</v>
      </c>
      <c r="D318">
        <v>6522300968</v>
      </c>
      <c r="E318" s="13">
        <v>44722</v>
      </c>
      <c r="F318" s="13">
        <v>44722</v>
      </c>
      <c r="G318">
        <v>7414431975</v>
      </c>
      <c r="H318">
        <v>7000164511</v>
      </c>
      <c r="I318">
        <v>75.319999999999993</v>
      </c>
      <c r="J318" s="13">
        <v>44782</v>
      </c>
      <c r="K318" s="7">
        <v>68.47</v>
      </c>
      <c r="L318" s="13">
        <v>44860</v>
      </c>
      <c r="M318">
        <v>78</v>
      </c>
      <c r="N318" s="17">
        <f t="shared" si="4"/>
        <v>5340.66</v>
      </c>
    </row>
    <row r="319" spans="1:14">
      <c r="A319" t="s">
        <v>1791</v>
      </c>
      <c r="B319" t="s">
        <v>1794</v>
      </c>
      <c r="C319" t="s">
        <v>1934</v>
      </c>
      <c r="D319">
        <v>2292260599</v>
      </c>
      <c r="E319" s="13">
        <v>44722</v>
      </c>
      <c r="F319" s="13">
        <v>44722</v>
      </c>
      <c r="G319">
        <v>7415354358</v>
      </c>
      <c r="H319">
        <v>2210561</v>
      </c>
      <c r="I319">
        <v>13420</v>
      </c>
      <c r="J319" s="13">
        <v>44782</v>
      </c>
      <c r="K319" s="7">
        <v>11000</v>
      </c>
      <c r="L319" s="13">
        <v>44860</v>
      </c>
      <c r="M319">
        <v>78</v>
      </c>
      <c r="N319" s="17">
        <f t="shared" si="4"/>
        <v>858000</v>
      </c>
    </row>
    <row r="320" spans="1:14">
      <c r="A320" t="s">
        <v>1791</v>
      </c>
      <c r="B320" t="s">
        <v>1794</v>
      </c>
      <c r="C320" t="s">
        <v>1935</v>
      </c>
      <c r="D320">
        <v>1026251007</v>
      </c>
      <c r="E320" s="13">
        <v>44722</v>
      </c>
      <c r="F320" s="13">
        <v>44722</v>
      </c>
      <c r="G320">
        <v>7416202039</v>
      </c>
      <c r="H320" t="s">
        <v>1936</v>
      </c>
      <c r="I320">
        <v>976</v>
      </c>
      <c r="J320" s="13">
        <v>44782</v>
      </c>
      <c r="K320" s="7">
        <v>400</v>
      </c>
      <c r="L320" s="13">
        <v>44893</v>
      </c>
      <c r="M320">
        <v>111</v>
      </c>
      <c r="N320" s="17">
        <f t="shared" si="4"/>
        <v>44400</v>
      </c>
    </row>
    <row r="321" spans="1:14">
      <c r="A321" t="s">
        <v>1791</v>
      </c>
      <c r="B321" t="s">
        <v>1794</v>
      </c>
      <c r="C321" t="s">
        <v>1935</v>
      </c>
      <c r="D321">
        <v>1026251007</v>
      </c>
      <c r="E321" s="13">
        <v>44722</v>
      </c>
      <c r="F321" s="13">
        <v>44722</v>
      </c>
      <c r="G321">
        <v>7416202039</v>
      </c>
      <c r="H321" t="s">
        <v>1936</v>
      </c>
      <c r="I321">
        <v>976</v>
      </c>
      <c r="J321" s="13">
        <v>44782</v>
      </c>
      <c r="K321" s="7">
        <v>400</v>
      </c>
      <c r="L321" s="13">
        <v>44860</v>
      </c>
      <c r="M321">
        <v>-2</v>
      </c>
      <c r="N321" s="17">
        <f t="shared" si="4"/>
        <v>-800</v>
      </c>
    </row>
    <row r="322" spans="1:14">
      <c r="A322" t="s">
        <v>1791</v>
      </c>
      <c r="B322" t="s">
        <v>1794</v>
      </c>
      <c r="C322" t="s">
        <v>1937</v>
      </c>
      <c r="D322">
        <v>9713880152</v>
      </c>
      <c r="E322" s="13">
        <v>44722</v>
      </c>
      <c r="F322" s="13">
        <v>44722</v>
      </c>
      <c r="G322">
        <v>7418753846</v>
      </c>
      <c r="H322">
        <v>220011489</v>
      </c>
      <c r="I322">
        <v>1470.15</v>
      </c>
      <c r="J322" s="13">
        <v>44782</v>
      </c>
      <c r="K322" s="7">
        <v>1336.5</v>
      </c>
      <c r="L322" s="13">
        <v>44893</v>
      </c>
      <c r="M322">
        <v>111</v>
      </c>
      <c r="N322" s="17">
        <f t="shared" si="4"/>
        <v>148351.5</v>
      </c>
    </row>
    <row r="323" spans="1:14">
      <c r="A323" t="s">
        <v>1791</v>
      </c>
      <c r="B323" t="s">
        <v>1794</v>
      </c>
      <c r="C323" t="s">
        <v>1892</v>
      </c>
      <c r="D323">
        <v>747170157</v>
      </c>
      <c r="E323" s="13">
        <v>44722</v>
      </c>
      <c r="F323" s="13">
        <v>44722</v>
      </c>
      <c r="G323">
        <v>7419556436</v>
      </c>
      <c r="H323">
        <v>6752321688</v>
      </c>
      <c r="I323">
        <v>49921.47</v>
      </c>
      <c r="J323" s="13">
        <v>44782</v>
      </c>
      <c r="K323" s="7">
        <v>45383.15</v>
      </c>
      <c r="L323" s="13">
        <v>44860</v>
      </c>
      <c r="M323">
        <v>78</v>
      </c>
      <c r="N323" s="17">
        <f t="shared" ref="N323:N386" si="5">+K323*M323</f>
        <v>3539885.7</v>
      </c>
    </row>
    <row r="324" spans="1:14">
      <c r="A324" t="s">
        <v>1791</v>
      </c>
      <c r="B324" t="s">
        <v>1794</v>
      </c>
      <c r="C324" t="s">
        <v>1914</v>
      </c>
      <c r="D324">
        <v>12432150154</v>
      </c>
      <c r="E324" s="13">
        <v>44723</v>
      </c>
      <c r="F324" s="13">
        <v>44723</v>
      </c>
      <c r="G324">
        <v>7419974175</v>
      </c>
      <c r="H324">
        <v>6000048787</v>
      </c>
      <c r="I324">
        <v>309.44</v>
      </c>
      <c r="J324" s="13">
        <v>44783</v>
      </c>
      <c r="K324" s="7">
        <v>281.31</v>
      </c>
      <c r="L324" s="13">
        <v>44860</v>
      </c>
      <c r="M324">
        <v>77</v>
      </c>
      <c r="N324" s="17">
        <f t="shared" si="5"/>
        <v>21660.87</v>
      </c>
    </row>
    <row r="325" spans="1:14">
      <c r="A325" t="s">
        <v>1791</v>
      </c>
      <c r="B325" t="s">
        <v>1794</v>
      </c>
      <c r="C325" t="s">
        <v>1915</v>
      </c>
      <c r="D325">
        <v>2123550200</v>
      </c>
      <c r="E325" s="13">
        <v>44723</v>
      </c>
      <c r="F325" s="13">
        <v>44723</v>
      </c>
      <c r="G325">
        <v>7424219782</v>
      </c>
      <c r="H325" t="s">
        <v>1938</v>
      </c>
      <c r="I325">
        <v>1493.28</v>
      </c>
      <c r="J325" s="13">
        <v>44783</v>
      </c>
      <c r="K325" s="7">
        <v>1224</v>
      </c>
      <c r="L325" s="13">
        <v>44860</v>
      </c>
      <c r="M325">
        <v>77</v>
      </c>
      <c r="N325" s="17">
        <f t="shared" si="5"/>
        <v>94248</v>
      </c>
    </row>
    <row r="326" spans="1:14">
      <c r="A326" t="s">
        <v>1791</v>
      </c>
      <c r="B326" t="s">
        <v>1794</v>
      </c>
      <c r="C326" t="s">
        <v>1909</v>
      </c>
      <c r="D326">
        <v>735390155</v>
      </c>
      <c r="E326" s="13">
        <v>44723</v>
      </c>
      <c r="F326" s="13">
        <v>44723</v>
      </c>
      <c r="G326">
        <v>7426294978</v>
      </c>
      <c r="H326">
        <v>1020643445</v>
      </c>
      <c r="I326">
        <v>72971.509999999995</v>
      </c>
      <c r="J326" s="13">
        <v>44783</v>
      </c>
      <c r="K326" s="7">
        <v>66337.740000000005</v>
      </c>
      <c r="L326" s="13">
        <v>44860</v>
      </c>
      <c r="M326">
        <v>77</v>
      </c>
      <c r="N326" s="17">
        <f t="shared" si="5"/>
        <v>5108005.9800000004</v>
      </c>
    </row>
    <row r="327" spans="1:14">
      <c r="A327" t="s">
        <v>1791</v>
      </c>
      <c r="B327" t="s">
        <v>1794</v>
      </c>
      <c r="C327" t="s">
        <v>1939</v>
      </c>
      <c r="D327">
        <v>5038691001</v>
      </c>
      <c r="E327" s="13">
        <v>44723</v>
      </c>
      <c r="F327" s="13">
        <v>44723</v>
      </c>
      <c r="G327">
        <v>7427137659</v>
      </c>
      <c r="H327" t="s">
        <v>1940</v>
      </c>
      <c r="I327">
        <v>95.17</v>
      </c>
      <c r="J327" s="13">
        <v>44783</v>
      </c>
      <c r="K327" s="7">
        <v>86.52</v>
      </c>
      <c r="L327" s="13">
        <v>44860</v>
      </c>
      <c r="M327">
        <v>77</v>
      </c>
      <c r="N327" s="17">
        <f t="shared" si="5"/>
        <v>6662.04</v>
      </c>
    </row>
    <row r="328" spans="1:14">
      <c r="A328" t="s">
        <v>1791</v>
      </c>
      <c r="B328" t="s">
        <v>1794</v>
      </c>
      <c r="C328" t="s">
        <v>1849</v>
      </c>
      <c r="D328">
        <v>6912570964</v>
      </c>
      <c r="E328" s="13">
        <v>44723</v>
      </c>
      <c r="F328" s="13">
        <v>44723</v>
      </c>
      <c r="G328">
        <v>7427244878</v>
      </c>
      <c r="H328">
        <v>98022265</v>
      </c>
      <c r="I328">
        <v>2781.6</v>
      </c>
      <c r="J328" s="13">
        <v>44783</v>
      </c>
      <c r="K328" s="7">
        <v>2280</v>
      </c>
      <c r="L328" s="13">
        <v>44860</v>
      </c>
      <c r="M328">
        <v>77</v>
      </c>
      <c r="N328" s="17">
        <f t="shared" si="5"/>
        <v>175560</v>
      </c>
    </row>
    <row r="329" spans="1:14">
      <c r="A329" t="s">
        <v>1791</v>
      </c>
      <c r="B329" t="s">
        <v>1794</v>
      </c>
      <c r="C329" t="s">
        <v>1941</v>
      </c>
      <c r="D329">
        <v>9190500968</v>
      </c>
      <c r="E329" s="13">
        <v>44723</v>
      </c>
      <c r="F329" s="13">
        <v>44723</v>
      </c>
      <c r="G329">
        <v>7428925400</v>
      </c>
      <c r="H329" t="s">
        <v>1942</v>
      </c>
      <c r="I329">
        <v>91036</v>
      </c>
      <c r="J329" s="13">
        <v>44783</v>
      </c>
      <c r="K329" s="7">
        <v>82500</v>
      </c>
      <c r="L329" s="13">
        <v>44860</v>
      </c>
      <c r="M329">
        <v>77</v>
      </c>
      <c r="N329" s="17">
        <f t="shared" si="5"/>
        <v>6352500</v>
      </c>
    </row>
    <row r="330" spans="1:14">
      <c r="A330" t="s">
        <v>1791</v>
      </c>
      <c r="B330" t="s">
        <v>1794</v>
      </c>
      <c r="C330" t="s">
        <v>1824</v>
      </c>
      <c r="D330">
        <v>9238800156</v>
      </c>
      <c r="E330" s="13">
        <v>44723</v>
      </c>
      <c r="F330" s="13">
        <v>44723</v>
      </c>
      <c r="G330">
        <v>7429619932</v>
      </c>
      <c r="H330">
        <v>1209232156</v>
      </c>
      <c r="I330">
        <v>2781.6</v>
      </c>
      <c r="J330" s="13">
        <v>44783</v>
      </c>
      <c r="K330" s="7">
        <v>2280</v>
      </c>
      <c r="L330" s="13">
        <v>44893</v>
      </c>
      <c r="M330">
        <v>110</v>
      </c>
      <c r="N330" s="17">
        <f t="shared" si="5"/>
        <v>250800</v>
      </c>
    </row>
    <row r="331" spans="1:14">
      <c r="A331" t="s">
        <v>1791</v>
      </c>
      <c r="B331" t="s">
        <v>1794</v>
      </c>
      <c r="C331" t="s">
        <v>1824</v>
      </c>
      <c r="D331">
        <v>9238800156</v>
      </c>
      <c r="E331" s="13">
        <v>44723</v>
      </c>
      <c r="F331" s="13">
        <v>44723</v>
      </c>
      <c r="G331">
        <v>7429620752</v>
      </c>
      <c r="H331">
        <v>1209232157</v>
      </c>
      <c r="I331">
        <v>7539.6</v>
      </c>
      <c r="J331" s="13">
        <v>44783</v>
      </c>
      <c r="K331" s="7">
        <v>6180</v>
      </c>
      <c r="L331" s="13">
        <v>44860</v>
      </c>
      <c r="M331">
        <v>77</v>
      </c>
      <c r="N331" s="17">
        <f t="shared" si="5"/>
        <v>475860</v>
      </c>
    </row>
    <row r="332" spans="1:14">
      <c r="A332" t="s">
        <v>1791</v>
      </c>
      <c r="B332" t="s">
        <v>1794</v>
      </c>
      <c r="C332" t="s">
        <v>1943</v>
      </c>
      <c r="D332">
        <v>7921350968</v>
      </c>
      <c r="E332" s="13">
        <v>44723</v>
      </c>
      <c r="F332" s="13">
        <v>44723</v>
      </c>
      <c r="G332">
        <v>7430262853</v>
      </c>
      <c r="H332">
        <v>4228003830</v>
      </c>
      <c r="I332">
        <v>102.71</v>
      </c>
      <c r="J332" s="13">
        <v>44783</v>
      </c>
      <c r="K332" s="7">
        <v>93.37</v>
      </c>
      <c r="L332" s="13">
        <v>44860</v>
      </c>
      <c r="M332">
        <v>77</v>
      </c>
      <c r="N332" s="17">
        <f t="shared" si="5"/>
        <v>7189.4900000000007</v>
      </c>
    </row>
    <row r="333" spans="1:14">
      <c r="A333" t="s">
        <v>1791</v>
      </c>
      <c r="B333" t="s">
        <v>1794</v>
      </c>
      <c r="C333" t="s">
        <v>1944</v>
      </c>
      <c r="D333">
        <v>791570153</v>
      </c>
      <c r="E333" s="13">
        <v>44724</v>
      </c>
      <c r="F333" s="13">
        <v>44724</v>
      </c>
      <c r="G333">
        <v>7430614372</v>
      </c>
      <c r="H333">
        <v>5700053996</v>
      </c>
      <c r="I333">
        <v>239.76</v>
      </c>
      <c r="J333" s="13">
        <v>44784</v>
      </c>
      <c r="K333" s="7">
        <v>217.96</v>
      </c>
      <c r="L333" s="13">
        <v>44860</v>
      </c>
      <c r="M333">
        <v>76</v>
      </c>
      <c r="N333" s="17">
        <f t="shared" si="5"/>
        <v>16564.96</v>
      </c>
    </row>
    <row r="334" spans="1:14">
      <c r="A334" t="s">
        <v>1791</v>
      </c>
      <c r="B334" t="s">
        <v>1794</v>
      </c>
      <c r="C334" t="s">
        <v>1837</v>
      </c>
      <c r="D334">
        <v>3907010585</v>
      </c>
      <c r="E334" s="13">
        <v>44725</v>
      </c>
      <c r="F334" s="13">
        <v>44725</v>
      </c>
      <c r="G334">
        <v>7441347044</v>
      </c>
      <c r="H334">
        <v>1220258723</v>
      </c>
      <c r="I334">
        <v>147.09</v>
      </c>
      <c r="J334" s="13">
        <v>44785</v>
      </c>
      <c r="K334" s="7">
        <v>133.72</v>
      </c>
      <c r="L334" s="13">
        <v>44860</v>
      </c>
      <c r="M334">
        <v>75</v>
      </c>
      <c r="N334" s="17">
        <f t="shared" si="5"/>
        <v>10029</v>
      </c>
    </row>
    <row r="335" spans="1:14">
      <c r="A335" t="s">
        <v>1791</v>
      </c>
      <c r="B335" t="s">
        <v>1794</v>
      </c>
      <c r="C335" t="s">
        <v>1945</v>
      </c>
      <c r="D335">
        <v>6064180968</v>
      </c>
      <c r="E335" s="13">
        <v>44725</v>
      </c>
      <c r="F335" s="13">
        <v>44725</v>
      </c>
      <c r="G335">
        <v>7441430208</v>
      </c>
      <c r="H335">
        <v>20220332</v>
      </c>
      <c r="I335">
        <v>249.98</v>
      </c>
      <c r="J335" s="13">
        <v>44785</v>
      </c>
      <c r="K335" s="7">
        <v>204.9</v>
      </c>
      <c r="L335" s="13">
        <v>44860</v>
      </c>
      <c r="M335">
        <v>75</v>
      </c>
      <c r="N335" s="17">
        <f t="shared" si="5"/>
        <v>15367.5</v>
      </c>
    </row>
    <row r="336" spans="1:14">
      <c r="A336" t="s">
        <v>1791</v>
      </c>
      <c r="B336" t="s">
        <v>1794</v>
      </c>
      <c r="C336" t="s">
        <v>1863</v>
      </c>
      <c r="D336">
        <v>1554220192</v>
      </c>
      <c r="E336" s="13">
        <v>44725</v>
      </c>
      <c r="F336" s="13">
        <v>44725</v>
      </c>
      <c r="G336">
        <v>7441638121</v>
      </c>
      <c r="H336">
        <v>3952</v>
      </c>
      <c r="I336">
        <v>3410.89</v>
      </c>
      <c r="J336" s="13">
        <v>44785</v>
      </c>
      <c r="K336" s="7">
        <v>3100.81</v>
      </c>
      <c r="L336" s="13">
        <v>44837</v>
      </c>
      <c r="M336">
        <v>52</v>
      </c>
      <c r="N336" s="17">
        <f t="shared" si="5"/>
        <v>161242.12</v>
      </c>
    </row>
    <row r="337" spans="1:14">
      <c r="A337" t="s">
        <v>1791</v>
      </c>
      <c r="B337" t="s">
        <v>1794</v>
      </c>
      <c r="C337" t="s">
        <v>1895</v>
      </c>
      <c r="D337">
        <v>5297730961</v>
      </c>
      <c r="E337" s="13">
        <v>44725</v>
      </c>
      <c r="F337" s="13">
        <v>44725</v>
      </c>
      <c r="G337">
        <v>7443201601</v>
      </c>
      <c r="H337">
        <v>22109701</v>
      </c>
      <c r="I337">
        <v>53.68</v>
      </c>
      <c r="J337" s="13">
        <v>44785</v>
      </c>
      <c r="K337" s="7">
        <v>44</v>
      </c>
      <c r="L337" s="13">
        <v>44860</v>
      </c>
      <c r="M337">
        <v>75</v>
      </c>
      <c r="N337" s="17">
        <f t="shared" si="5"/>
        <v>3300</v>
      </c>
    </row>
    <row r="338" spans="1:14">
      <c r="A338" t="s">
        <v>1791</v>
      </c>
      <c r="B338" t="s">
        <v>1794</v>
      </c>
      <c r="C338" t="s">
        <v>1865</v>
      </c>
      <c r="D338">
        <v>674840152</v>
      </c>
      <c r="E338" s="13">
        <v>44726</v>
      </c>
      <c r="F338" s="13">
        <v>44726</v>
      </c>
      <c r="G338">
        <v>7443219995</v>
      </c>
      <c r="H338">
        <v>5302463840</v>
      </c>
      <c r="I338">
        <v>2379.2800000000002</v>
      </c>
      <c r="J338" s="13">
        <v>44786</v>
      </c>
      <c r="K338" s="7">
        <v>2021.4</v>
      </c>
      <c r="L338" s="13">
        <v>44860</v>
      </c>
      <c r="M338">
        <v>74</v>
      </c>
      <c r="N338" s="17">
        <f t="shared" si="5"/>
        <v>149583.6</v>
      </c>
    </row>
    <row r="339" spans="1:14">
      <c r="A339" t="s">
        <v>1791</v>
      </c>
      <c r="B339" t="s">
        <v>1794</v>
      </c>
      <c r="C339" t="s">
        <v>1946</v>
      </c>
      <c r="D339">
        <v>3542760172</v>
      </c>
      <c r="E339" s="13">
        <v>44725</v>
      </c>
      <c r="F339" s="13">
        <v>44725</v>
      </c>
      <c r="G339">
        <v>7443734540</v>
      </c>
      <c r="H339" t="s">
        <v>743</v>
      </c>
      <c r="I339">
        <v>221.76</v>
      </c>
      <c r="J339" s="13">
        <v>44785</v>
      </c>
      <c r="K339" s="7">
        <v>201.6</v>
      </c>
      <c r="L339" s="13">
        <v>44851</v>
      </c>
      <c r="M339">
        <v>66</v>
      </c>
      <c r="N339" s="17">
        <f t="shared" si="5"/>
        <v>13305.6</v>
      </c>
    </row>
    <row r="340" spans="1:14">
      <c r="A340" t="s">
        <v>1791</v>
      </c>
      <c r="B340" t="s">
        <v>1794</v>
      </c>
      <c r="C340" t="s">
        <v>1827</v>
      </c>
      <c r="D340">
        <v>9284460962</v>
      </c>
      <c r="E340" s="13">
        <v>44725</v>
      </c>
      <c r="F340" s="13">
        <v>44725</v>
      </c>
      <c r="G340">
        <v>7445093412</v>
      </c>
      <c r="H340">
        <v>22504539</v>
      </c>
      <c r="I340">
        <v>268.39999999999998</v>
      </c>
      <c r="J340" s="13">
        <v>44785</v>
      </c>
      <c r="K340" s="7">
        <v>220</v>
      </c>
      <c r="L340" s="13">
        <v>44861</v>
      </c>
      <c r="M340">
        <v>76</v>
      </c>
      <c r="N340" s="17">
        <f t="shared" si="5"/>
        <v>16720</v>
      </c>
    </row>
    <row r="341" spans="1:14">
      <c r="A341" t="s">
        <v>1791</v>
      </c>
      <c r="B341" t="s">
        <v>1794</v>
      </c>
      <c r="C341" t="s">
        <v>1914</v>
      </c>
      <c r="D341">
        <v>12432150154</v>
      </c>
      <c r="E341" s="13">
        <v>44726</v>
      </c>
      <c r="F341" s="13">
        <v>44726</v>
      </c>
      <c r="G341">
        <v>7446336597</v>
      </c>
      <c r="H341">
        <v>6000051363</v>
      </c>
      <c r="I341">
        <v>268.26</v>
      </c>
      <c r="J341" s="13">
        <v>44786</v>
      </c>
      <c r="K341" s="7">
        <v>243.87</v>
      </c>
      <c r="L341" s="13">
        <v>44860</v>
      </c>
      <c r="M341">
        <v>74</v>
      </c>
      <c r="N341" s="17">
        <f t="shared" si="5"/>
        <v>18046.38</v>
      </c>
    </row>
    <row r="342" spans="1:14">
      <c r="A342" t="s">
        <v>1791</v>
      </c>
      <c r="B342" t="s">
        <v>1794</v>
      </c>
      <c r="C342" t="s">
        <v>1947</v>
      </c>
      <c r="D342">
        <v>2774840595</v>
      </c>
      <c r="E342" s="13">
        <v>44726</v>
      </c>
      <c r="F342" s="13">
        <v>44726</v>
      </c>
      <c r="G342">
        <v>7446951285</v>
      </c>
      <c r="H342">
        <v>9897069445</v>
      </c>
      <c r="I342">
        <v>795.3</v>
      </c>
      <c r="J342" s="13">
        <v>44786</v>
      </c>
      <c r="K342" s="7">
        <v>723</v>
      </c>
      <c r="L342" s="13">
        <v>44893</v>
      </c>
      <c r="M342">
        <v>107</v>
      </c>
      <c r="N342" s="17">
        <f t="shared" si="5"/>
        <v>77361</v>
      </c>
    </row>
    <row r="343" spans="1:14">
      <c r="A343" t="s">
        <v>1791</v>
      </c>
      <c r="B343" t="s">
        <v>1794</v>
      </c>
      <c r="C343" t="s">
        <v>1890</v>
      </c>
      <c r="D343">
        <v>492340583</v>
      </c>
      <c r="E343" s="13">
        <v>44726</v>
      </c>
      <c r="F343" s="13">
        <v>44726</v>
      </c>
      <c r="G343">
        <v>7447739275</v>
      </c>
      <c r="H343">
        <v>22076086</v>
      </c>
      <c r="I343">
        <v>1207.3599999999999</v>
      </c>
      <c r="J343" s="13">
        <v>44786</v>
      </c>
      <c r="K343" s="7">
        <v>1097.5999999999999</v>
      </c>
      <c r="L343" s="13">
        <v>44860</v>
      </c>
      <c r="M343">
        <v>74</v>
      </c>
      <c r="N343" s="17">
        <f t="shared" si="5"/>
        <v>81222.399999999994</v>
      </c>
    </row>
    <row r="344" spans="1:14">
      <c r="A344" t="s">
        <v>1791</v>
      </c>
      <c r="B344" t="s">
        <v>1794</v>
      </c>
      <c r="C344" t="s">
        <v>1948</v>
      </c>
      <c r="D344">
        <v>3859880969</v>
      </c>
      <c r="E344" s="13">
        <v>44726</v>
      </c>
      <c r="F344" s="13">
        <v>44726</v>
      </c>
      <c r="G344">
        <v>7448142357</v>
      </c>
      <c r="H344" t="s">
        <v>1949</v>
      </c>
      <c r="I344">
        <v>5280</v>
      </c>
      <c r="J344" s="13">
        <v>44786</v>
      </c>
      <c r="K344" s="7">
        <v>4800</v>
      </c>
      <c r="L344" s="13">
        <v>44860</v>
      </c>
      <c r="M344">
        <v>74</v>
      </c>
      <c r="N344" s="17">
        <f t="shared" si="5"/>
        <v>355200</v>
      </c>
    </row>
    <row r="345" spans="1:14">
      <c r="A345" t="s">
        <v>1791</v>
      </c>
      <c r="B345" t="s">
        <v>1794</v>
      </c>
      <c r="C345" t="s">
        <v>1948</v>
      </c>
      <c r="D345">
        <v>3859880969</v>
      </c>
      <c r="E345" s="13">
        <v>44726</v>
      </c>
      <c r="F345" s="13">
        <v>44726</v>
      </c>
      <c r="G345">
        <v>7448178358</v>
      </c>
      <c r="H345" t="s">
        <v>1950</v>
      </c>
      <c r="I345">
        <v>5280</v>
      </c>
      <c r="J345" s="13">
        <v>44786</v>
      </c>
      <c r="K345" s="7">
        <v>4800</v>
      </c>
      <c r="L345" s="13">
        <v>44860</v>
      </c>
      <c r="M345">
        <v>74</v>
      </c>
      <c r="N345" s="17">
        <f t="shared" si="5"/>
        <v>355200</v>
      </c>
    </row>
    <row r="346" spans="1:14">
      <c r="A346" t="s">
        <v>1791</v>
      </c>
      <c r="B346" t="s">
        <v>1794</v>
      </c>
      <c r="C346" t="s">
        <v>1948</v>
      </c>
      <c r="D346">
        <v>3859880969</v>
      </c>
      <c r="E346" s="13">
        <v>44726</v>
      </c>
      <c r="F346" s="13">
        <v>44726</v>
      </c>
      <c r="G346">
        <v>7448178599</v>
      </c>
      <c r="H346" t="s">
        <v>1951</v>
      </c>
      <c r="I346">
        <v>24.75</v>
      </c>
      <c r="J346" s="13">
        <v>44786</v>
      </c>
      <c r="K346" s="7">
        <v>22.5</v>
      </c>
      <c r="L346" s="13">
        <v>44860</v>
      </c>
      <c r="M346">
        <v>74</v>
      </c>
      <c r="N346" s="17">
        <f t="shared" si="5"/>
        <v>1665</v>
      </c>
    </row>
    <row r="347" spans="1:14">
      <c r="A347" t="s">
        <v>1791</v>
      </c>
      <c r="B347" t="s">
        <v>1794</v>
      </c>
      <c r="C347" t="s">
        <v>1836</v>
      </c>
      <c r="D347">
        <v>426150488</v>
      </c>
      <c r="E347" s="13">
        <v>44726</v>
      </c>
      <c r="F347" s="13">
        <v>44726</v>
      </c>
      <c r="G347">
        <v>7449224699</v>
      </c>
      <c r="H347">
        <v>126711</v>
      </c>
      <c r="I347">
        <v>16709.55</v>
      </c>
      <c r="J347" s="13">
        <v>44786</v>
      </c>
      <c r="K347" s="7">
        <v>15190.5</v>
      </c>
      <c r="L347" s="13">
        <v>44893</v>
      </c>
      <c r="M347">
        <v>107</v>
      </c>
      <c r="N347" s="17">
        <f t="shared" si="5"/>
        <v>1625383.5</v>
      </c>
    </row>
    <row r="348" spans="1:14">
      <c r="A348" t="s">
        <v>1791</v>
      </c>
      <c r="B348" t="s">
        <v>1794</v>
      </c>
      <c r="C348" t="s">
        <v>1847</v>
      </c>
      <c r="D348">
        <v>10191080158</v>
      </c>
      <c r="E348" s="13">
        <v>44726</v>
      </c>
      <c r="F348" s="13">
        <v>44726</v>
      </c>
      <c r="G348">
        <v>7449462757</v>
      </c>
      <c r="H348" t="s">
        <v>1952</v>
      </c>
      <c r="I348">
        <v>374.4</v>
      </c>
      <c r="J348" s="13">
        <v>44786</v>
      </c>
      <c r="K348" s="7">
        <v>360</v>
      </c>
      <c r="L348" s="13">
        <v>44860</v>
      </c>
      <c r="M348">
        <v>74</v>
      </c>
      <c r="N348" s="17">
        <f t="shared" si="5"/>
        <v>26640</v>
      </c>
    </row>
    <row r="349" spans="1:14">
      <c r="A349" t="s">
        <v>1791</v>
      </c>
      <c r="B349" t="s">
        <v>1794</v>
      </c>
      <c r="C349" t="s">
        <v>1844</v>
      </c>
      <c r="D349">
        <v>5619050585</v>
      </c>
      <c r="E349" s="13">
        <v>44726</v>
      </c>
      <c r="F349" s="13">
        <v>44726</v>
      </c>
      <c r="G349">
        <v>7449503471</v>
      </c>
      <c r="H349">
        <v>500008521</v>
      </c>
      <c r="I349">
        <v>24890.21</v>
      </c>
      <c r="J349" s="13">
        <v>44786</v>
      </c>
      <c r="K349" s="7">
        <v>22627.46</v>
      </c>
      <c r="L349" s="13">
        <v>44893</v>
      </c>
      <c r="M349">
        <v>107</v>
      </c>
      <c r="N349" s="17">
        <f t="shared" si="5"/>
        <v>2421138.2199999997</v>
      </c>
    </row>
    <row r="350" spans="1:14">
      <c r="A350" t="s">
        <v>1791</v>
      </c>
      <c r="B350" t="s">
        <v>1794</v>
      </c>
      <c r="C350" t="s">
        <v>1900</v>
      </c>
      <c r="D350">
        <v>5849130157</v>
      </c>
      <c r="E350" s="13">
        <v>44726</v>
      </c>
      <c r="F350" s="13">
        <v>44726</v>
      </c>
      <c r="G350">
        <v>7449804301</v>
      </c>
      <c r="H350" s="14" t="s">
        <v>1953</v>
      </c>
      <c r="I350">
        <v>1049.4000000000001</v>
      </c>
      <c r="J350" s="13">
        <v>44786</v>
      </c>
      <c r="K350" s="7">
        <v>954</v>
      </c>
      <c r="L350" s="13">
        <v>44861</v>
      </c>
      <c r="M350">
        <v>75</v>
      </c>
      <c r="N350" s="17">
        <f t="shared" si="5"/>
        <v>71550</v>
      </c>
    </row>
    <row r="351" spans="1:14">
      <c r="A351" t="s">
        <v>1791</v>
      </c>
      <c r="B351" t="s">
        <v>1794</v>
      </c>
      <c r="C351" t="s">
        <v>1954</v>
      </c>
      <c r="D351">
        <v>1990200170</v>
      </c>
      <c r="E351" s="13">
        <v>44726</v>
      </c>
      <c r="F351" s="13">
        <v>44726</v>
      </c>
      <c r="G351">
        <v>7450201348</v>
      </c>
      <c r="H351" t="s">
        <v>1955</v>
      </c>
      <c r="I351">
        <v>250.34</v>
      </c>
      <c r="J351" s="13">
        <v>44786</v>
      </c>
      <c r="K351" s="7">
        <v>205.2</v>
      </c>
      <c r="L351" s="13">
        <v>44860</v>
      </c>
      <c r="M351">
        <v>74</v>
      </c>
      <c r="N351" s="17">
        <f t="shared" si="5"/>
        <v>15184.8</v>
      </c>
    </row>
    <row r="352" spans="1:14">
      <c r="A352" t="s">
        <v>1791</v>
      </c>
      <c r="B352" t="s">
        <v>1794</v>
      </c>
      <c r="C352" t="s">
        <v>1956</v>
      </c>
      <c r="D352">
        <v>228550273</v>
      </c>
      <c r="E352" s="13">
        <v>44726</v>
      </c>
      <c r="F352" s="13">
        <v>44726</v>
      </c>
      <c r="G352">
        <v>7450904893</v>
      </c>
      <c r="H352">
        <v>22508733</v>
      </c>
      <c r="I352">
        <v>1289.31</v>
      </c>
      <c r="J352" s="13">
        <v>44786</v>
      </c>
      <c r="K352" s="7">
        <v>1172.0999999999999</v>
      </c>
      <c r="L352" s="13">
        <v>44860</v>
      </c>
      <c r="M352">
        <v>74</v>
      </c>
      <c r="N352" s="17">
        <f t="shared" si="5"/>
        <v>86735.4</v>
      </c>
    </row>
    <row r="353" spans="1:14">
      <c r="A353" t="s">
        <v>1791</v>
      </c>
      <c r="B353" t="s">
        <v>1794</v>
      </c>
      <c r="C353" t="s">
        <v>1892</v>
      </c>
      <c r="D353">
        <v>747170157</v>
      </c>
      <c r="E353" s="13">
        <v>44726</v>
      </c>
      <c r="F353" s="13">
        <v>44726</v>
      </c>
      <c r="G353">
        <v>7453963314</v>
      </c>
      <c r="H353">
        <v>6752322171</v>
      </c>
      <c r="I353">
        <v>56851.08</v>
      </c>
      <c r="J353" s="13">
        <v>44786</v>
      </c>
      <c r="K353" s="7">
        <v>51682.8</v>
      </c>
      <c r="L353" s="13">
        <v>44860</v>
      </c>
      <c r="M353">
        <v>74</v>
      </c>
      <c r="N353" s="17">
        <f t="shared" si="5"/>
        <v>3824527.2</v>
      </c>
    </row>
    <row r="354" spans="1:14">
      <c r="A354" t="s">
        <v>1791</v>
      </c>
      <c r="B354" t="s">
        <v>1794</v>
      </c>
      <c r="C354" t="s">
        <v>1892</v>
      </c>
      <c r="D354">
        <v>747170157</v>
      </c>
      <c r="E354" s="13">
        <v>44726</v>
      </c>
      <c r="F354" s="13">
        <v>44726</v>
      </c>
      <c r="G354">
        <v>7453963925</v>
      </c>
      <c r="H354">
        <v>6752322170</v>
      </c>
      <c r="I354">
        <v>40930.559999999998</v>
      </c>
      <c r="J354" s="13">
        <v>44786</v>
      </c>
      <c r="K354" s="7">
        <v>37209.599999999999</v>
      </c>
      <c r="L354" s="13">
        <v>44860</v>
      </c>
      <c r="M354">
        <v>74</v>
      </c>
      <c r="N354" s="17">
        <f t="shared" si="5"/>
        <v>2753510.4</v>
      </c>
    </row>
    <row r="355" spans="1:14">
      <c r="A355" t="s">
        <v>1791</v>
      </c>
      <c r="B355" t="s">
        <v>1794</v>
      </c>
      <c r="C355" t="s">
        <v>1898</v>
      </c>
      <c r="D355">
        <v>3296950151</v>
      </c>
      <c r="E355" s="13">
        <v>44727</v>
      </c>
      <c r="F355" s="13">
        <v>44727</v>
      </c>
      <c r="G355">
        <v>7454106057</v>
      </c>
      <c r="H355">
        <v>2022000010021950</v>
      </c>
      <c r="I355">
        <v>7623.17</v>
      </c>
      <c r="J355" s="13">
        <v>44787</v>
      </c>
      <c r="K355" s="7">
        <v>6930.15</v>
      </c>
      <c r="L355" s="13">
        <v>44860</v>
      </c>
      <c r="M355">
        <v>73</v>
      </c>
      <c r="N355" s="17">
        <f t="shared" si="5"/>
        <v>505900.94999999995</v>
      </c>
    </row>
    <row r="356" spans="1:14">
      <c r="A356" t="s">
        <v>1791</v>
      </c>
      <c r="B356" t="s">
        <v>1794</v>
      </c>
      <c r="C356" t="s">
        <v>1824</v>
      </c>
      <c r="D356">
        <v>9238800156</v>
      </c>
      <c r="E356" s="13">
        <v>44727</v>
      </c>
      <c r="F356" s="13">
        <v>44727</v>
      </c>
      <c r="G356">
        <v>7454140561</v>
      </c>
      <c r="H356">
        <v>1209235774</v>
      </c>
      <c r="I356">
        <v>256.2</v>
      </c>
      <c r="J356" s="13">
        <v>44787</v>
      </c>
      <c r="K356" s="7">
        <v>210</v>
      </c>
      <c r="L356" s="13">
        <v>44860</v>
      </c>
      <c r="M356">
        <v>73</v>
      </c>
      <c r="N356" s="17">
        <f t="shared" si="5"/>
        <v>15330</v>
      </c>
    </row>
    <row r="357" spans="1:14">
      <c r="A357" t="s">
        <v>1791</v>
      </c>
      <c r="B357" t="s">
        <v>1794</v>
      </c>
      <c r="C357" t="s">
        <v>1824</v>
      </c>
      <c r="D357">
        <v>9238800156</v>
      </c>
      <c r="E357" s="13">
        <v>44727</v>
      </c>
      <c r="F357" s="13">
        <v>44727</v>
      </c>
      <c r="G357">
        <v>7454142010</v>
      </c>
      <c r="H357">
        <v>1209235773</v>
      </c>
      <c r="I357">
        <v>3769.8</v>
      </c>
      <c r="J357" s="13">
        <v>44787</v>
      </c>
      <c r="K357" s="7">
        <v>3090</v>
      </c>
      <c r="L357" s="13">
        <v>44860</v>
      </c>
      <c r="M357">
        <v>73</v>
      </c>
      <c r="N357" s="17">
        <f t="shared" si="5"/>
        <v>225570</v>
      </c>
    </row>
    <row r="358" spans="1:14">
      <c r="A358" t="s">
        <v>1791</v>
      </c>
      <c r="B358" t="s">
        <v>1794</v>
      </c>
      <c r="C358" t="s">
        <v>1957</v>
      </c>
      <c r="D358">
        <v>6058020964</v>
      </c>
      <c r="E358" s="13">
        <v>44727</v>
      </c>
      <c r="F358" s="13">
        <v>44727</v>
      </c>
      <c r="G358">
        <v>7454245494</v>
      </c>
      <c r="H358">
        <v>221006145</v>
      </c>
      <c r="I358">
        <v>1603.67</v>
      </c>
      <c r="J358" s="13">
        <v>44787</v>
      </c>
      <c r="K358" s="7">
        <v>1457.88</v>
      </c>
      <c r="L358" s="13">
        <v>44858</v>
      </c>
      <c r="M358">
        <v>71</v>
      </c>
      <c r="N358" s="17">
        <f t="shared" si="5"/>
        <v>103509.48000000001</v>
      </c>
    </row>
    <row r="359" spans="1:14">
      <c r="A359" t="s">
        <v>1791</v>
      </c>
      <c r="B359" t="s">
        <v>1794</v>
      </c>
      <c r="C359" t="s">
        <v>1958</v>
      </c>
      <c r="D359">
        <v>3663160962</v>
      </c>
      <c r="E359" s="13">
        <v>44727</v>
      </c>
      <c r="F359" s="13">
        <v>44727</v>
      </c>
      <c r="G359">
        <v>7456186888</v>
      </c>
      <c r="H359">
        <v>2211869</v>
      </c>
      <c r="I359">
        <v>18907.46</v>
      </c>
      <c r="J359" s="13">
        <v>44787</v>
      </c>
      <c r="K359" s="7">
        <v>17188.599999999999</v>
      </c>
      <c r="L359" s="13">
        <v>44860</v>
      </c>
      <c r="M359">
        <v>73</v>
      </c>
      <c r="N359" s="17">
        <f t="shared" si="5"/>
        <v>1254767.7999999998</v>
      </c>
    </row>
    <row r="360" spans="1:14">
      <c r="A360" t="s">
        <v>1791</v>
      </c>
      <c r="B360" t="s">
        <v>1794</v>
      </c>
      <c r="C360" t="s">
        <v>1890</v>
      </c>
      <c r="D360">
        <v>492340583</v>
      </c>
      <c r="E360" s="13">
        <v>44727</v>
      </c>
      <c r="F360" s="13">
        <v>44727</v>
      </c>
      <c r="G360">
        <v>7456631258</v>
      </c>
      <c r="H360">
        <v>22076822</v>
      </c>
      <c r="I360">
        <v>722.7</v>
      </c>
      <c r="J360" s="13">
        <v>44787</v>
      </c>
      <c r="K360" s="7">
        <v>657</v>
      </c>
      <c r="L360" s="13">
        <v>44860</v>
      </c>
      <c r="M360">
        <v>73</v>
      </c>
      <c r="N360" s="17">
        <f t="shared" si="5"/>
        <v>47961</v>
      </c>
    </row>
    <row r="361" spans="1:14">
      <c r="A361" t="s">
        <v>1791</v>
      </c>
      <c r="B361" t="s">
        <v>1794</v>
      </c>
      <c r="C361" t="s">
        <v>1909</v>
      </c>
      <c r="D361">
        <v>735390155</v>
      </c>
      <c r="E361" s="13">
        <v>44727</v>
      </c>
      <c r="F361" s="13">
        <v>44727</v>
      </c>
      <c r="G361">
        <v>7458222003</v>
      </c>
      <c r="H361">
        <v>1020644447</v>
      </c>
      <c r="I361">
        <v>1.1000000000000001</v>
      </c>
      <c r="J361" s="13">
        <v>44787</v>
      </c>
      <c r="K361" s="7">
        <v>1</v>
      </c>
      <c r="L361" s="13">
        <v>44860</v>
      </c>
      <c r="M361">
        <v>73</v>
      </c>
      <c r="N361" s="17">
        <f t="shared" si="5"/>
        <v>73</v>
      </c>
    </row>
    <row r="362" spans="1:14">
      <c r="A362" t="s">
        <v>1791</v>
      </c>
      <c r="B362" t="s">
        <v>1794</v>
      </c>
      <c r="C362" t="s">
        <v>1909</v>
      </c>
      <c r="D362">
        <v>735390155</v>
      </c>
      <c r="E362" s="13">
        <v>44728</v>
      </c>
      <c r="F362" s="13">
        <v>44728</v>
      </c>
      <c r="G362">
        <v>7458222297</v>
      </c>
      <c r="H362">
        <v>1020644445</v>
      </c>
      <c r="I362">
        <v>1556.19</v>
      </c>
      <c r="J362" s="13">
        <v>44788</v>
      </c>
      <c r="K362" s="7">
        <v>1414.72</v>
      </c>
      <c r="L362" s="13">
        <v>44860</v>
      </c>
      <c r="M362">
        <v>72</v>
      </c>
      <c r="N362" s="17">
        <f t="shared" si="5"/>
        <v>101859.84</v>
      </c>
    </row>
    <row r="363" spans="1:14">
      <c r="A363" t="s">
        <v>1791</v>
      </c>
      <c r="B363" t="s">
        <v>1794</v>
      </c>
      <c r="C363" t="s">
        <v>1909</v>
      </c>
      <c r="D363">
        <v>735390155</v>
      </c>
      <c r="E363" s="13">
        <v>44728</v>
      </c>
      <c r="F363" s="13">
        <v>44728</v>
      </c>
      <c r="G363">
        <v>7458229831</v>
      </c>
      <c r="H363">
        <v>1020644449</v>
      </c>
      <c r="I363">
        <v>1.1000000000000001</v>
      </c>
      <c r="J363" s="13">
        <v>44788</v>
      </c>
      <c r="K363" s="7">
        <v>1</v>
      </c>
      <c r="L363" s="13">
        <v>44860</v>
      </c>
      <c r="M363">
        <v>72</v>
      </c>
      <c r="N363" s="17">
        <f t="shared" si="5"/>
        <v>72</v>
      </c>
    </row>
    <row r="364" spans="1:14">
      <c r="A364" t="s">
        <v>1791</v>
      </c>
      <c r="B364" t="s">
        <v>1794</v>
      </c>
      <c r="C364" t="s">
        <v>1909</v>
      </c>
      <c r="D364">
        <v>735390155</v>
      </c>
      <c r="E364" s="13">
        <v>44728</v>
      </c>
      <c r="F364" s="13">
        <v>44728</v>
      </c>
      <c r="G364">
        <v>7458251094</v>
      </c>
      <c r="H364">
        <v>1020644446</v>
      </c>
      <c r="I364">
        <v>60657.599999999999</v>
      </c>
      <c r="J364" s="13">
        <v>44788</v>
      </c>
      <c r="K364" s="7">
        <v>55143.27</v>
      </c>
      <c r="L364" s="13">
        <v>44860</v>
      </c>
      <c r="M364">
        <v>72</v>
      </c>
      <c r="N364" s="17">
        <f t="shared" si="5"/>
        <v>3970315.44</v>
      </c>
    </row>
    <row r="365" spans="1:14">
      <c r="A365" t="s">
        <v>1791</v>
      </c>
      <c r="B365" t="s">
        <v>1794</v>
      </c>
      <c r="C365" t="s">
        <v>1909</v>
      </c>
      <c r="D365">
        <v>735390155</v>
      </c>
      <c r="E365" s="13">
        <v>44728</v>
      </c>
      <c r="F365" s="13">
        <v>44728</v>
      </c>
      <c r="G365">
        <v>7458254750</v>
      </c>
      <c r="H365">
        <v>1020644448</v>
      </c>
      <c r="I365">
        <v>1.1000000000000001</v>
      </c>
      <c r="J365" s="13">
        <v>44788</v>
      </c>
      <c r="K365" s="7">
        <v>1</v>
      </c>
      <c r="L365" s="13">
        <v>44860</v>
      </c>
      <c r="M365">
        <v>72</v>
      </c>
      <c r="N365" s="17">
        <f t="shared" si="5"/>
        <v>72</v>
      </c>
    </row>
    <row r="366" spans="1:14">
      <c r="A366" t="s">
        <v>1791</v>
      </c>
      <c r="B366" t="s">
        <v>1794</v>
      </c>
      <c r="C366" t="s">
        <v>1891</v>
      </c>
      <c r="D366">
        <v>6522300968</v>
      </c>
      <c r="E366" s="13">
        <v>44727</v>
      </c>
      <c r="F366" s="13">
        <v>44727</v>
      </c>
      <c r="G366">
        <v>7459021725</v>
      </c>
      <c r="H366">
        <v>7000165058</v>
      </c>
      <c r="I366">
        <v>3111.11</v>
      </c>
      <c r="J366" s="13">
        <v>44787</v>
      </c>
      <c r="K366" s="7">
        <v>2828.28</v>
      </c>
      <c r="L366" s="13">
        <v>44860</v>
      </c>
      <c r="M366">
        <v>73</v>
      </c>
      <c r="N366" s="17">
        <f t="shared" si="5"/>
        <v>206464.44</v>
      </c>
    </row>
    <row r="367" spans="1:14">
      <c r="A367" t="s">
        <v>1791</v>
      </c>
      <c r="B367" t="s">
        <v>1794</v>
      </c>
      <c r="C367" t="s">
        <v>1891</v>
      </c>
      <c r="D367">
        <v>6522300968</v>
      </c>
      <c r="E367" s="13">
        <v>44728</v>
      </c>
      <c r="F367" s="13">
        <v>44728</v>
      </c>
      <c r="G367">
        <v>7459022041</v>
      </c>
      <c r="H367">
        <v>7000165057</v>
      </c>
      <c r="I367">
        <v>1555.55</v>
      </c>
      <c r="J367" s="13">
        <v>44788</v>
      </c>
      <c r="K367" s="7">
        <v>1414.14</v>
      </c>
      <c r="L367" s="13">
        <v>44860</v>
      </c>
      <c r="M367">
        <v>72</v>
      </c>
      <c r="N367" s="17">
        <f t="shared" si="5"/>
        <v>101818.08</v>
      </c>
    </row>
    <row r="368" spans="1:14">
      <c r="A368" t="s">
        <v>1791</v>
      </c>
      <c r="B368" t="s">
        <v>1794</v>
      </c>
      <c r="C368" t="s">
        <v>1865</v>
      </c>
      <c r="D368">
        <v>674840152</v>
      </c>
      <c r="E368" s="13">
        <v>44728</v>
      </c>
      <c r="F368" s="13">
        <v>44728</v>
      </c>
      <c r="G368">
        <v>7459264647</v>
      </c>
      <c r="H368">
        <v>5302466332</v>
      </c>
      <c r="I368">
        <v>396.5</v>
      </c>
      <c r="J368" s="13">
        <v>44788</v>
      </c>
      <c r="K368" s="7">
        <v>325</v>
      </c>
      <c r="L368" s="13">
        <v>44893</v>
      </c>
      <c r="M368">
        <v>105</v>
      </c>
      <c r="N368" s="17">
        <f t="shared" si="5"/>
        <v>34125</v>
      </c>
    </row>
    <row r="369" spans="1:14">
      <c r="A369" t="s">
        <v>1791</v>
      </c>
      <c r="B369" t="s">
        <v>1794</v>
      </c>
      <c r="C369" t="s">
        <v>1817</v>
      </c>
      <c r="D369">
        <v>2006400960</v>
      </c>
      <c r="E369" s="13">
        <v>44727</v>
      </c>
      <c r="F369" s="13">
        <v>44727</v>
      </c>
      <c r="G369">
        <v>7459872413</v>
      </c>
      <c r="H369">
        <v>1628293</v>
      </c>
      <c r="I369">
        <v>122</v>
      </c>
      <c r="J369" s="13">
        <v>44787</v>
      </c>
      <c r="K369" s="7">
        <v>100</v>
      </c>
      <c r="L369" s="13">
        <v>44890</v>
      </c>
      <c r="M369">
        <v>103</v>
      </c>
      <c r="N369" s="17">
        <f t="shared" si="5"/>
        <v>10300</v>
      </c>
    </row>
    <row r="370" spans="1:14">
      <c r="A370" t="s">
        <v>1791</v>
      </c>
      <c r="B370" t="s">
        <v>1794</v>
      </c>
      <c r="C370" t="s">
        <v>1817</v>
      </c>
      <c r="D370">
        <v>2006400960</v>
      </c>
      <c r="E370" s="13">
        <v>44727</v>
      </c>
      <c r="F370" s="13">
        <v>44727</v>
      </c>
      <c r="G370">
        <v>7459873617</v>
      </c>
      <c r="H370">
        <v>1628296</v>
      </c>
      <c r="I370">
        <v>54.9</v>
      </c>
      <c r="J370" s="13">
        <v>44787</v>
      </c>
      <c r="K370" s="7">
        <v>45</v>
      </c>
      <c r="L370" s="13">
        <v>44893</v>
      </c>
      <c r="M370">
        <v>106</v>
      </c>
      <c r="N370" s="17">
        <f t="shared" si="5"/>
        <v>4770</v>
      </c>
    </row>
    <row r="371" spans="1:14">
      <c r="A371" t="s">
        <v>1791</v>
      </c>
      <c r="B371" t="s">
        <v>1794</v>
      </c>
      <c r="C371" t="s">
        <v>1817</v>
      </c>
      <c r="D371">
        <v>2006400960</v>
      </c>
      <c r="E371" s="13">
        <v>44728</v>
      </c>
      <c r="F371" s="13">
        <v>44728</v>
      </c>
      <c r="G371">
        <v>7459874857</v>
      </c>
      <c r="H371">
        <v>1628297</v>
      </c>
      <c r="I371">
        <v>54.9</v>
      </c>
      <c r="J371" s="13">
        <v>44788</v>
      </c>
      <c r="K371" s="7">
        <v>45</v>
      </c>
      <c r="L371" s="13">
        <v>44893</v>
      </c>
      <c r="M371">
        <v>105</v>
      </c>
      <c r="N371" s="17">
        <f t="shared" si="5"/>
        <v>4725</v>
      </c>
    </row>
    <row r="372" spans="1:14">
      <c r="A372" t="s">
        <v>1791</v>
      </c>
      <c r="B372" t="s">
        <v>1794</v>
      </c>
      <c r="C372" t="s">
        <v>1817</v>
      </c>
      <c r="D372">
        <v>2006400960</v>
      </c>
      <c r="E372" s="13">
        <v>44727</v>
      </c>
      <c r="F372" s="13">
        <v>44727</v>
      </c>
      <c r="G372">
        <v>7459878602</v>
      </c>
      <c r="H372">
        <v>1628300</v>
      </c>
      <c r="I372">
        <v>54.9</v>
      </c>
      <c r="J372" s="13">
        <v>44787</v>
      </c>
      <c r="K372" s="7">
        <v>45</v>
      </c>
      <c r="L372" s="13">
        <v>44893</v>
      </c>
      <c r="M372">
        <v>106</v>
      </c>
      <c r="N372" s="17">
        <f t="shared" si="5"/>
        <v>4770</v>
      </c>
    </row>
    <row r="373" spans="1:14">
      <c r="A373" t="s">
        <v>1791</v>
      </c>
      <c r="B373" t="s">
        <v>1794</v>
      </c>
      <c r="C373" t="s">
        <v>1817</v>
      </c>
      <c r="D373">
        <v>2006400960</v>
      </c>
      <c r="E373" s="13">
        <v>44728</v>
      </c>
      <c r="F373" s="13">
        <v>44728</v>
      </c>
      <c r="G373">
        <v>7459880275</v>
      </c>
      <c r="H373">
        <v>1628302</v>
      </c>
      <c r="I373">
        <v>54.9</v>
      </c>
      <c r="J373" s="13">
        <v>44788</v>
      </c>
      <c r="K373" s="7">
        <v>45</v>
      </c>
      <c r="L373" s="13">
        <v>44893</v>
      </c>
      <c r="M373">
        <v>105</v>
      </c>
      <c r="N373" s="17">
        <f t="shared" si="5"/>
        <v>4725</v>
      </c>
    </row>
    <row r="374" spans="1:14">
      <c r="A374" t="s">
        <v>1791</v>
      </c>
      <c r="B374" t="s">
        <v>1794</v>
      </c>
      <c r="C374" t="s">
        <v>1817</v>
      </c>
      <c r="D374">
        <v>2006400960</v>
      </c>
      <c r="E374" s="13">
        <v>44727</v>
      </c>
      <c r="F374" s="13">
        <v>44727</v>
      </c>
      <c r="G374">
        <v>7459882422</v>
      </c>
      <c r="H374">
        <v>1628304</v>
      </c>
      <c r="I374">
        <v>54.9</v>
      </c>
      <c r="J374" s="13">
        <v>44787</v>
      </c>
      <c r="K374" s="7">
        <v>45</v>
      </c>
      <c r="L374" s="13">
        <v>44893</v>
      </c>
      <c r="M374">
        <v>106</v>
      </c>
      <c r="N374" s="17">
        <f t="shared" si="5"/>
        <v>4770</v>
      </c>
    </row>
    <row r="375" spans="1:14">
      <c r="A375" t="s">
        <v>1791</v>
      </c>
      <c r="B375" t="s">
        <v>1794</v>
      </c>
      <c r="C375" t="s">
        <v>1847</v>
      </c>
      <c r="D375">
        <v>10191080158</v>
      </c>
      <c r="E375" s="13">
        <v>44728</v>
      </c>
      <c r="F375" s="13">
        <v>44728</v>
      </c>
      <c r="G375">
        <v>7461285029</v>
      </c>
      <c r="H375" t="s">
        <v>1959</v>
      </c>
      <c r="I375">
        <v>717.6</v>
      </c>
      <c r="J375" s="13">
        <v>44788</v>
      </c>
      <c r="K375" s="7">
        <v>690</v>
      </c>
      <c r="L375" s="13">
        <v>44860</v>
      </c>
      <c r="M375">
        <v>72</v>
      </c>
      <c r="N375" s="17">
        <f t="shared" si="5"/>
        <v>49680</v>
      </c>
    </row>
    <row r="376" spans="1:14">
      <c r="A376" t="s">
        <v>1791</v>
      </c>
      <c r="B376" t="s">
        <v>1794</v>
      </c>
      <c r="C376" t="s">
        <v>1960</v>
      </c>
      <c r="D376">
        <v>10367041000</v>
      </c>
      <c r="E376" s="13">
        <v>44727</v>
      </c>
      <c r="F376" s="13">
        <v>44727</v>
      </c>
      <c r="G376">
        <v>7462292521</v>
      </c>
      <c r="H376" t="s">
        <v>1961</v>
      </c>
      <c r="I376">
        <v>4127.21</v>
      </c>
      <c r="J376" s="13">
        <v>44787</v>
      </c>
      <c r="K376" s="7">
        <v>3382.95</v>
      </c>
      <c r="L376" s="13">
        <v>44860</v>
      </c>
      <c r="M376">
        <v>73</v>
      </c>
      <c r="N376" s="17">
        <f t="shared" si="5"/>
        <v>246955.34999999998</v>
      </c>
    </row>
    <row r="377" spans="1:14">
      <c r="A377" t="s">
        <v>1791</v>
      </c>
      <c r="B377" t="s">
        <v>1794</v>
      </c>
      <c r="C377" t="s">
        <v>1802</v>
      </c>
      <c r="D377">
        <v>795170158</v>
      </c>
      <c r="E377" s="13">
        <v>44728</v>
      </c>
      <c r="F377" s="13">
        <v>44728</v>
      </c>
      <c r="G377">
        <v>7465416742</v>
      </c>
      <c r="H377">
        <v>2100065272</v>
      </c>
      <c r="I377">
        <v>275</v>
      </c>
      <c r="J377" s="13">
        <v>44788</v>
      </c>
      <c r="K377" s="7">
        <v>250</v>
      </c>
      <c r="L377" s="13">
        <v>44893</v>
      </c>
      <c r="M377">
        <v>105</v>
      </c>
      <c r="N377" s="17">
        <f t="shared" si="5"/>
        <v>26250</v>
      </c>
    </row>
    <row r="378" spans="1:14">
      <c r="A378" t="s">
        <v>1791</v>
      </c>
      <c r="B378" t="s">
        <v>1794</v>
      </c>
      <c r="C378" t="s">
        <v>1892</v>
      </c>
      <c r="D378">
        <v>747170157</v>
      </c>
      <c r="E378" s="13">
        <v>44729</v>
      </c>
      <c r="F378" s="13">
        <v>44729</v>
      </c>
      <c r="G378">
        <v>7471506611</v>
      </c>
      <c r="H378">
        <v>6752322646</v>
      </c>
      <c r="I378">
        <v>38072.65</v>
      </c>
      <c r="J378" s="13">
        <v>44789</v>
      </c>
      <c r="K378" s="7">
        <v>34611.5</v>
      </c>
      <c r="L378" s="13">
        <v>44860</v>
      </c>
      <c r="M378">
        <v>71</v>
      </c>
      <c r="N378" s="17">
        <f t="shared" si="5"/>
        <v>2457416.5</v>
      </c>
    </row>
    <row r="379" spans="1:14">
      <c r="A379" t="s">
        <v>1791</v>
      </c>
      <c r="B379" t="s">
        <v>1794</v>
      </c>
      <c r="C379" t="s">
        <v>1824</v>
      </c>
      <c r="D379">
        <v>9238800156</v>
      </c>
      <c r="E379" s="13">
        <v>44729</v>
      </c>
      <c r="F379" s="13">
        <v>44729</v>
      </c>
      <c r="G379">
        <v>7471562744</v>
      </c>
      <c r="H379">
        <v>1209239268</v>
      </c>
      <c r="I379">
        <v>430.29</v>
      </c>
      <c r="J379" s="13">
        <v>44789</v>
      </c>
      <c r="K379" s="7">
        <v>352.7</v>
      </c>
      <c r="L379" s="13">
        <v>44893</v>
      </c>
      <c r="M379">
        <v>104</v>
      </c>
      <c r="N379" s="17">
        <f t="shared" si="5"/>
        <v>36680.799999999996</v>
      </c>
    </row>
    <row r="380" spans="1:14">
      <c r="A380" t="s">
        <v>1791</v>
      </c>
      <c r="B380" t="s">
        <v>1794</v>
      </c>
      <c r="C380" t="s">
        <v>1824</v>
      </c>
      <c r="D380">
        <v>9238800156</v>
      </c>
      <c r="E380" s="13">
        <v>44730</v>
      </c>
      <c r="F380" s="13">
        <v>44730</v>
      </c>
      <c r="G380">
        <v>7471564377</v>
      </c>
      <c r="H380">
        <v>1209239269</v>
      </c>
      <c r="I380">
        <v>1603.08</v>
      </c>
      <c r="J380" s="13">
        <v>44790</v>
      </c>
      <c r="K380" s="7">
        <v>1314</v>
      </c>
      <c r="L380" s="13">
        <v>44893</v>
      </c>
      <c r="M380">
        <v>103</v>
      </c>
      <c r="N380" s="17">
        <f t="shared" si="5"/>
        <v>135342</v>
      </c>
    </row>
    <row r="381" spans="1:14">
      <c r="A381" t="s">
        <v>1791</v>
      </c>
      <c r="B381" t="s">
        <v>1794</v>
      </c>
      <c r="C381" t="s">
        <v>1824</v>
      </c>
      <c r="D381">
        <v>9238800156</v>
      </c>
      <c r="E381" s="13">
        <v>44729</v>
      </c>
      <c r="F381" s="13">
        <v>44729</v>
      </c>
      <c r="G381">
        <v>7471564404</v>
      </c>
      <c r="H381">
        <v>1209239271</v>
      </c>
      <c r="I381">
        <v>430.29</v>
      </c>
      <c r="J381" s="13">
        <v>44789</v>
      </c>
      <c r="K381" s="7">
        <v>352.7</v>
      </c>
      <c r="L381" s="13">
        <v>44860</v>
      </c>
      <c r="M381">
        <v>71</v>
      </c>
      <c r="N381" s="17">
        <f t="shared" si="5"/>
        <v>25041.7</v>
      </c>
    </row>
    <row r="382" spans="1:14">
      <c r="A382" t="s">
        <v>1791</v>
      </c>
      <c r="B382" t="s">
        <v>1794</v>
      </c>
      <c r="C382" t="s">
        <v>1822</v>
      </c>
      <c r="D382">
        <v>8082461008</v>
      </c>
      <c r="E382" s="13">
        <v>44730</v>
      </c>
      <c r="F382" s="13">
        <v>44730</v>
      </c>
      <c r="G382">
        <v>7471799481</v>
      </c>
      <c r="H382">
        <v>22128575</v>
      </c>
      <c r="I382">
        <v>343.2</v>
      </c>
      <c r="J382" s="13">
        <v>44790</v>
      </c>
      <c r="K382" s="7">
        <v>330</v>
      </c>
      <c r="L382" s="13">
        <v>44860</v>
      </c>
      <c r="M382">
        <v>70</v>
      </c>
      <c r="N382" s="17">
        <f t="shared" si="5"/>
        <v>23100</v>
      </c>
    </row>
    <row r="383" spans="1:14">
      <c r="A383" t="s">
        <v>1791</v>
      </c>
      <c r="B383" t="s">
        <v>1794</v>
      </c>
      <c r="C383" t="s">
        <v>1822</v>
      </c>
      <c r="D383">
        <v>8082461008</v>
      </c>
      <c r="E383" s="13">
        <v>44730</v>
      </c>
      <c r="F383" s="13">
        <v>44730</v>
      </c>
      <c r="G383">
        <v>7471872451</v>
      </c>
      <c r="H383">
        <v>22128572</v>
      </c>
      <c r="I383">
        <v>577.20000000000005</v>
      </c>
      <c r="J383" s="13">
        <v>44790</v>
      </c>
      <c r="K383" s="7">
        <v>555</v>
      </c>
      <c r="L383" s="13">
        <v>44860</v>
      </c>
      <c r="M383">
        <v>70</v>
      </c>
      <c r="N383" s="17">
        <f t="shared" si="5"/>
        <v>38850</v>
      </c>
    </row>
    <row r="384" spans="1:14">
      <c r="A384" t="s">
        <v>1791</v>
      </c>
      <c r="B384" t="s">
        <v>1794</v>
      </c>
      <c r="C384" t="s">
        <v>1822</v>
      </c>
      <c r="D384">
        <v>8082461008</v>
      </c>
      <c r="E384" s="13">
        <v>44730</v>
      </c>
      <c r="F384" s="13">
        <v>44730</v>
      </c>
      <c r="G384">
        <v>7471898350</v>
      </c>
      <c r="H384">
        <v>22128573</v>
      </c>
      <c r="I384">
        <v>1154.4000000000001</v>
      </c>
      <c r="J384" s="13">
        <v>44790</v>
      </c>
      <c r="K384" s="7">
        <v>1110</v>
      </c>
      <c r="L384" s="13">
        <v>44860</v>
      </c>
      <c r="M384">
        <v>70</v>
      </c>
      <c r="N384" s="17">
        <f t="shared" si="5"/>
        <v>77700</v>
      </c>
    </row>
    <row r="385" spans="1:14">
      <c r="A385" t="s">
        <v>1791</v>
      </c>
      <c r="B385" t="s">
        <v>1794</v>
      </c>
      <c r="C385" t="s">
        <v>1822</v>
      </c>
      <c r="D385">
        <v>8082461008</v>
      </c>
      <c r="E385" s="13">
        <v>44732</v>
      </c>
      <c r="F385" s="13">
        <v>44732</v>
      </c>
      <c r="G385">
        <v>7479496991</v>
      </c>
      <c r="H385">
        <v>22129071</v>
      </c>
      <c r="I385">
        <v>17383.599999999999</v>
      </c>
      <c r="J385" s="13">
        <v>44792</v>
      </c>
      <c r="K385" s="7">
        <v>16715</v>
      </c>
      <c r="L385" s="13">
        <v>44860</v>
      </c>
      <c r="M385">
        <v>68</v>
      </c>
      <c r="N385" s="17">
        <f t="shared" si="5"/>
        <v>1136620</v>
      </c>
    </row>
    <row r="386" spans="1:14">
      <c r="A386" t="s">
        <v>1791</v>
      </c>
      <c r="B386" t="s">
        <v>1794</v>
      </c>
      <c r="C386" t="s">
        <v>1822</v>
      </c>
      <c r="D386">
        <v>8082461008</v>
      </c>
      <c r="E386" s="13">
        <v>44732</v>
      </c>
      <c r="F386" s="13">
        <v>44732</v>
      </c>
      <c r="G386">
        <v>7479551757</v>
      </c>
      <c r="H386">
        <v>22129087</v>
      </c>
      <c r="I386">
        <v>9921.6</v>
      </c>
      <c r="J386" s="13">
        <v>44792</v>
      </c>
      <c r="K386" s="7">
        <v>9540</v>
      </c>
      <c r="L386" s="13">
        <v>44860</v>
      </c>
      <c r="M386">
        <v>68</v>
      </c>
      <c r="N386" s="17">
        <f t="shared" si="5"/>
        <v>648720</v>
      </c>
    </row>
    <row r="387" spans="1:14">
      <c r="A387" t="s">
        <v>1791</v>
      </c>
      <c r="B387" t="s">
        <v>1794</v>
      </c>
      <c r="C387" t="s">
        <v>1822</v>
      </c>
      <c r="D387">
        <v>8082461008</v>
      </c>
      <c r="E387" s="13">
        <v>44729</v>
      </c>
      <c r="F387" s="13">
        <v>44729</v>
      </c>
      <c r="G387">
        <v>7479565339</v>
      </c>
      <c r="H387">
        <v>22128607</v>
      </c>
      <c r="I387">
        <v>6224.4</v>
      </c>
      <c r="J387" s="13">
        <v>44789</v>
      </c>
      <c r="K387" s="7">
        <v>5985</v>
      </c>
      <c r="L387" s="13">
        <v>44860</v>
      </c>
      <c r="M387">
        <v>71</v>
      </c>
      <c r="N387" s="17">
        <f t="shared" ref="N387:N450" si="6">+K387*M387</f>
        <v>424935</v>
      </c>
    </row>
    <row r="388" spans="1:14">
      <c r="A388" t="s">
        <v>1791</v>
      </c>
      <c r="B388" t="s">
        <v>1794</v>
      </c>
      <c r="C388" t="s">
        <v>1822</v>
      </c>
      <c r="D388">
        <v>8082461008</v>
      </c>
      <c r="E388" s="13">
        <v>44729</v>
      </c>
      <c r="F388" s="13">
        <v>44729</v>
      </c>
      <c r="G388">
        <v>7479600237</v>
      </c>
      <c r="H388">
        <v>22128603</v>
      </c>
      <c r="I388">
        <v>3229.2</v>
      </c>
      <c r="J388" s="13">
        <v>44789</v>
      </c>
      <c r="K388" s="7">
        <v>3105</v>
      </c>
      <c r="L388" s="13">
        <v>44860</v>
      </c>
      <c r="M388">
        <v>71</v>
      </c>
      <c r="N388" s="17">
        <f t="shared" si="6"/>
        <v>220455</v>
      </c>
    </row>
    <row r="389" spans="1:14">
      <c r="A389" t="s">
        <v>1791</v>
      </c>
      <c r="B389" t="s">
        <v>1794</v>
      </c>
      <c r="C389" t="s">
        <v>1907</v>
      </c>
      <c r="D389">
        <v>13209130155</v>
      </c>
      <c r="E389" s="13">
        <v>44732</v>
      </c>
      <c r="F389" s="13">
        <v>44732</v>
      </c>
      <c r="G389">
        <v>7482716916</v>
      </c>
      <c r="H389">
        <v>8230446543</v>
      </c>
      <c r="I389">
        <v>533.15</v>
      </c>
      <c r="J389" s="13">
        <v>44792</v>
      </c>
      <c r="K389" s="7">
        <v>437.01</v>
      </c>
      <c r="L389" s="13">
        <v>44861</v>
      </c>
      <c r="M389">
        <v>69</v>
      </c>
      <c r="N389" s="17">
        <f t="shared" si="6"/>
        <v>30153.69</v>
      </c>
    </row>
    <row r="390" spans="1:14">
      <c r="A390" t="s">
        <v>1791</v>
      </c>
      <c r="B390" t="s">
        <v>1794</v>
      </c>
      <c r="C390" t="s">
        <v>1928</v>
      </c>
      <c r="D390">
        <v>11654150157</v>
      </c>
      <c r="E390" s="13">
        <v>44732</v>
      </c>
      <c r="F390" s="13">
        <v>44732</v>
      </c>
      <c r="G390">
        <v>7485259482</v>
      </c>
      <c r="H390">
        <v>3300075791</v>
      </c>
      <c r="I390">
        <v>128</v>
      </c>
      <c r="J390" s="13">
        <v>44792</v>
      </c>
      <c r="K390" s="7">
        <v>116.36</v>
      </c>
      <c r="L390" s="13">
        <v>44860</v>
      </c>
      <c r="M390">
        <v>68</v>
      </c>
      <c r="N390" s="17">
        <f t="shared" si="6"/>
        <v>7912.48</v>
      </c>
    </row>
    <row r="391" spans="1:14">
      <c r="A391" t="s">
        <v>1791</v>
      </c>
      <c r="B391" t="s">
        <v>1794</v>
      </c>
      <c r="C391" t="s">
        <v>1962</v>
      </c>
      <c r="D391">
        <v>1286700487</v>
      </c>
      <c r="E391" s="13">
        <v>44732</v>
      </c>
      <c r="F391" s="13">
        <v>44732</v>
      </c>
      <c r="G391">
        <v>7486854923</v>
      </c>
      <c r="H391">
        <v>50008702</v>
      </c>
      <c r="I391">
        <v>2176.0500000000002</v>
      </c>
      <c r="J391" s="13">
        <v>44792</v>
      </c>
      <c r="K391" s="7">
        <v>1978.23</v>
      </c>
      <c r="L391" s="13">
        <v>44860</v>
      </c>
      <c r="M391">
        <v>68</v>
      </c>
      <c r="N391" s="17">
        <f t="shared" si="6"/>
        <v>134519.64000000001</v>
      </c>
    </row>
    <row r="392" spans="1:14">
      <c r="A392" t="s">
        <v>1791</v>
      </c>
      <c r="B392" t="s">
        <v>1794</v>
      </c>
      <c r="C392" t="s">
        <v>1847</v>
      </c>
      <c r="D392">
        <v>10191080158</v>
      </c>
      <c r="E392" s="13">
        <v>44733</v>
      </c>
      <c r="F392" s="13">
        <v>44733</v>
      </c>
      <c r="G392">
        <v>7487651352</v>
      </c>
      <c r="H392" t="s">
        <v>1963</v>
      </c>
      <c r="I392">
        <v>1146.8</v>
      </c>
      <c r="J392" s="13">
        <v>44793</v>
      </c>
      <c r="K392" s="7">
        <v>940</v>
      </c>
      <c r="L392" s="13">
        <v>44860</v>
      </c>
      <c r="M392">
        <v>67</v>
      </c>
      <c r="N392" s="17">
        <f t="shared" si="6"/>
        <v>62980</v>
      </c>
    </row>
    <row r="393" spans="1:14">
      <c r="A393" t="s">
        <v>1791</v>
      </c>
      <c r="B393" t="s">
        <v>1794</v>
      </c>
      <c r="C393" t="s">
        <v>1824</v>
      </c>
      <c r="D393">
        <v>9238800156</v>
      </c>
      <c r="E393" s="13">
        <v>44733</v>
      </c>
      <c r="F393" s="13">
        <v>44733</v>
      </c>
      <c r="G393">
        <v>7489239949</v>
      </c>
      <c r="H393">
        <v>1209242640</v>
      </c>
      <c r="I393">
        <v>11309.4</v>
      </c>
      <c r="J393" s="13">
        <v>44793</v>
      </c>
      <c r="K393" s="7">
        <v>9270</v>
      </c>
      <c r="L393" s="13">
        <v>44893</v>
      </c>
      <c r="M393">
        <v>100</v>
      </c>
      <c r="N393" s="17">
        <f t="shared" si="6"/>
        <v>927000</v>
      </c>
    </row>
    <row r="394" spans="1:14">
      <c r="A394" t="s">
        <v>1791</v>
      </c>
      <c r="B394" t="s">
        <v>1794</v>
      </c>
      <c r="C394" t="s">
        <v>1824</v>
      </c>
      <c r="D394">
        <v>9238800156</v>
      </c>
      <c r="E394" s="13">
        <v>44733</v>
      </c>
      <c r="F394" s="13">
        <v>44733</v>
      </c>
      <c r="G394">
        <v>7489240071</v>
      </c>
      <c r="H394">
        <v>1209242645</v>
      </c>
      <c r="I394">
        <v>439.2</v>
      </c>
      <c r="J394" s="13">
        <v>44793</v>
      </c>
      <c r="K394" s="7">
        <v>360</v>
      </c>
      <c r="L394" s="13">
        <v>44893</v>
      </c>
      <c r="M394">
        <v>100</v>
      </c>
      <c r="N394" s="17">
        <f t="shared" si="6"/>
        <v>36000</v>
      </c>
    </row>
    <row r="395" spans="1:14">
      <c r="A395" t="s">
        <v>1791</v>
      </c>
      <c r="B395" t="s">
        <v>1794</v>
      </c>
      <c r="C395" t="s">
        <v>1824</v>
      </c>
      <c r="D395">
        <v>9238800156</v>
      </c>
      <c r="E395" s="13">
        <v>44733</v>
      </c>
      <c r="F395" s="13">
        <v>44733</v>
      </c>
      <c r="G395">
        <v>7489242137</v>
      </c>
      <c r="H395">
        <v>1209242644</v>
      </c>
      <c r="I395">
        <v>24785.52</v>
      </c>
      <c r="J395" s="13">
        <v>44793</v>
      </c>
      <c r="K395" s="7">
        <v>20316</v>
      </c>
      <c r="L395" s="13">
        <v>44893</v>
      </c>
      <c r="M395">
        <v>100</v>
      </c>
      <c r="N395" s="17">
        <f t="shared" si="6"/>
        <v>2031600</v>
      </c>
    </row>
    <row r="396" spans="1:14">
      <c r="A396" t="s">
        <v>1791</v>
      </c>
      <c r="B396" t="s">
        <v>1794</v>
      </c>
      <c r="C396" t="s">
        <v>1826</v>
      </c>
      <c r="D396">
        <v>6324460150</v>
      </c>
      <c r="E396" s="13">
        <v>44733</v>
      </c>
      <c r="F396" s="13">
        <v>44733</v>
      </c>
      <c r="G396">
        <v>7490183856</v>
      </c>
      <c r="H396">
        <v>2223060310</v>
      </c>
      <c r="I396">
        <v>1767.78</v>
      </c>
      <c r="J396" s="13">
        <v>44793</v>
      </c>
      <c r="K396" s="7">
        <v>1449</v>
      </c>
      <c r="L396" s="13">
        <v>44860</v>
      </c>
      <c r="M396">
        <v>67</v>
      </c>
      <c r="N396" s="17">
        <f t="shared" si="6"/>
        <v>97083</v>
      </c>
    </row>
    <row r="397" spans="1:14">
      <c r="A397" t="s">
        <v>1791</v>
      </c>
      <c r="B397" t="s">
        <v>1794</v>
      </c>
      <c r="C397" t="s">
        <v>1827</v>
      </c>
      <c r="D397">
        <v>9284460962</v>
      </c>
      <c r="E397" s="13">
        <v>44733</v>
      </c>
      <c r="F397" s="13">
        <v>44733</v>
      </c>
      <c r="G397">
        <v>7491481419</v>
      </c>
      <c r="H397">
        <v>22504894</v>
      </c>
      <c r="I397">
        <v>5734</v>
      </c>
      <c r="J397" s="13">
        <v>44793</v>
      </c>
      <c r="K397" s="7">
        <v>4700</v>
      </c>
      <c r="L397" s="13">
        <v>44861</v>
      </c>
      <c r="M397">
        <v>68</v>
      </c>
      <c r="N397" s="17">
        <f t="shared" si="6"/>
        <v>319600</v>
      </c>
    </row>
    <row r="398" spans="1:14">
      <c r="A398" t="s">
        <v>1791</v>
      </c>
      <c r="B398" t="s">
        <v>1794</v>
      </c>
      <c r="C398" t="s">
        <v>1812</v>
      </c>
      <c r="D398">
        <v>6209390969</v>
      </c>
      <c r="E398" s="13">
        <v>44733</v>
      </c>
      <c r="F398" s="13">
        <v>44733</v>
      </c>
      <c r="G398">
        <v>7492464306</v>
      </c>
      <c r="H398">
        <v>3006901789</v>
      </c>
      <c r="I398">
        <v>240.34</v>
      </c>
      <c r="J398" s="13">
        <v>44793</v>
      </c>
      <c r="K398" s="7">
        <v>197</v>
      </c>
      <c r="L398" s="13">
        <v>44860</v>
      </c>
      <c r="M398">
        <v>67</v>
      </c>
      <c r="N398" s="17">
        <f t="shared" si="6"/>
        <v>13199</v>
      </c>
    </row>
    <row r="399" spans="1:14">
      <c r="A399" t="s">
        <v>1791</v>
      </c>
      <c r="B399" t="s">
        <v>1794</v>
      </c>
      <c r="C399" t="s">
        <v>1812</v>
      </c>
      <c r="D399">
        <v>6209390969</v>
      </c>
      <c r="E399" s="13">
        <v>44733</v>
      </c>
      <c r="F399" s="13">
        <v>44733</v>
      </c>
      <c r="G399">
        <v>7492464328</v>
      </c>
      <c r="H399">
        <v>3006901790</v>
      </c>
      <c r="I399">
        <v>961.36</v>
      </c>
      <c r="J399" s="13">
        <v>44793</v>
      </c>
      <c r="K399" s="7">
        <v>788</v>
      </c>
      <c r="L399" s="13">
        <v>44860</v>
      </c>
      <c r="M399">
        <v>67</v>
      </c>
      <c r="N399" s="17">
        <f t="shared" si="6"/>
        <v>52796</v>
      </c>
    </row>
    <row r="400" spans="1:14">
      <c r="A400" t="s">
        <v>1791</v>
      </c>
      <c r="B400" t="s">
        <v>1794</v>
      </c>
      <c r="C400" t="s">
        <v>1964</v>
      </c>
      <c r="D400">
        <v>50110527</v>
      </c>
      <c r="E400" s="13">
        <v>44733</v>
      </c>
      <c r="F400" s="13">
        <v>44733</v>
      </c>
      <c r="G400">
        <v>7493626711</v>
      </c>
      <c r="H400">
        <v>222004398</v>
      </c>
      <c r="I400">
        <v>982.76</v>
      </c>
      <c r="J400" s="13">
        <v>44793</v>
      </c>
      <c r="K400" s="7">
        <v>893.42</v>
      </c>
      <c r="L400" s="13">
        <v>44860</v>
      </c>
      <c r="M400">
        <v>67</v>
      </c>
      <c r="N400" s="17">
        <f t="shared" si="6"/>
        <v>59859.14</v>
      </c>
    </row>
    <row r="401" spans="1:14">
      <c r="A401" t="s">
        <v>1791</v>
      </c>
      <c r="B401" t="s">
        <v>1794</v>
      </c>
      <c r="C401" t="s">
        <v>1921</v>
      </c>
      <c r="D401">
        <v>458450012</v>
      </c>
      <c r="E401" s="13">
        <v>44733</v>
      </c>
      <c r="F401" s="13">
        <v>44733</v>
      </c>
      <c r="G401">
        <v>7493863724</v>
      </c>
      <c r="H401" t="s">
        <v>1965</v>
      </c>
      <c r="I401">
        <v>80.52</v>
      </c>
      <c r="J401" s="13">
        <v>44793</v>
      </c>
      <c r="K401" s="7">
        <v>66</v>
      </c>
      <c r="L401" s="13">
        <v>44860</v>
      </c>
      <c r="M401">
        <v>67</v>
      </c>
      <c r="N401" s="17">
        <f t="shared" si="6"/>
        <v>4422</v>
      </c>
    </row>
    <row r="402" spans="1:14">
      <c r="A402" t="s">
        <v>1791</v>
      </c>
      <c r="B402" t="s">
        <v>1794</v>
      </c>
      <c r="C402" t="s">
        <v>1921</v>
      </c>
      <c r="D402">
        <v>458450012</v>
      </c>
      <c r="E402" s="13">
        <v>44733</v>
      </c>
      <c r="F402" s="13">
        <v>44733</v>
      </c>
      <c r="G402">
        <v>7493863739</v>
      </c>
      <c r="H402" t="s">
        <v>1966</v>
      </c>
      <c r="I402">
        <v>620.74</v>
      </c>
      <c r="J402" s="13">
        <v>44793</v>
      </c>
      <c r="K402" s="7">
        <v>508.8</v>
      </c>
      <c r="L402" s="13">
        <v>44860</v>
      </c>
      <c r="M402">
        <v>67</v>
      </c>
      <c r="N402" s="17">
        <f t="shared" si="6"/>
        <v>34089.599999999999</v>
      </c>
    </row>
    <row r="403" spans="1:14">
      <c r="A403" t="s">
        <v>1791</v>
      </c>
      <c r="B403" t="s">
        <v>1794</v>
      </c>
      <c r="C403" t="s">
        <v>1921</v>
      </c>
      <c r="D403">
        <v>458450012</v>
      </c>
      <c r="E403" s="13">
        <v>44733</v>
      </c>
      <c r="F403" s="13">
        <v>44733</v>
      </c>
      <c r="G403">
        <v>7493863740</v>
      </c>
      <c r="H403" t="s">
        <v>1967</v>
      </c>
      <c r="I403">
        <v>212.52</v>
      </c>
      <c r="J403" s="13">
        <v>44793</v>
      </c>
      <c r="K403" s="7">
        <v>174.2</v>
      </c>
      <c r="L403" s="13">
        <v>44860</v>
      </c>
      <c r="M403">
        <v>67</v>
      </c>
      <c r="N403" s="17">
        <f t="shared" si="6"/>
        <v>11671.4</v>
      </c>
    </row>
    <row r="404" spans="1:14">
      <c r="A404" t="s">
        <v>1791</v>
      </c>
      <c r="B404" t="s">
        <v>1794</v>
      </c>
      <c r="C404" t="s">
        <v>1891</v>
      </c>
      <c r="D404">
        <v>6522300968</v>
      </c>
      <c r="E404" s="13">
        <v>44733</v>
      </c>
      <c r="F404" s="13">
        <v>44733</v>
      </c>
      <c r="G404">
        <v>7494546614</v>
      </c>
      <c r="H404">
        <v>7000165602</v>
      </c>
      <c r="I404">
        <v>1144</v>
      </c>
      <c r="J404" s="13">
        <v>44793</v>
      </c>
      <c r="K404" s="7">
        <v>1040</v>
      </c>
      <c r="L404" s="13">
        <v>44860</v>
      </c>
      <c r="M404">
        <v>67</v>
      </c>
      <c r="N404" s="17">
        <f t="shared" si="6"/>
        <v>69680</v>
      </c>
    </row>
    <row r="405" spans="1:14">
      <c r="A405" t="s">
        <v>1791</v>
      </c>
      <c r="B405" t="s">
        <v>1794</v>
      </c>
      <c r="C405" t="s">
        <v>1892</v>
      </c>
      <c r="D405">
        <v>747170157</v>
      </c>
      <c r="E405" s="13">
        <v>44734</v>
      </c>
      <c r="F405" s="13">
        <v>44734</v>
      </c>
      <c r="G405">
        <v>7496371273</v>
      </c>
      <c r="H405">
        <v>6752323165</v>
      </c>
      <c r="I405">
        <v>69191.89</v>
      </c>
      <c r="J405" s="13">
        <v>44794</v>
      </c>
      <c r="K405" s="7">
        <v>62901.72</v>
      </c>
      <c r="L405" s="13">
        <v>44860</v>
      </c>
      <c r="M405">
        <v>66</v>
      </c>
      <c r="N405" s="17">
        <f t="shared" si="6"/>
        <v>4151513.52</v>
      </c>
    </row>
    <row r="406" spans="1:14">
      <c r="A406" t="s">
        <v>1791</v>
      </c>
      <c r="B406" t="s">
        <v>1794</v>
      </c>
      <c r="C406" t="s">
        <v>1850</v>
      </c>
      <c r="D406">
        <v>803890151</v>
      </c>
      <c r="E406" s="13">
        <v>44734</v>
      </c>
      <c r="F406" s="13">
        <v>44734</v>
      </c>
      <c r="G406">
        <v>7496681459</v>
      </c>
      <c r="H406">
        <v>222041692</v>
      </c>
      <c r="I406">
        <v>116.51</v>
      </c>
      <c r="J406" s="13">
        <v>44794</v>
      </c>
      <c r="K406" s="7">
        <v>95.5</v>
      </c>
      <c r="L406" s="13">
        <v>44860</v>
      </c>
      <c r="M406">
        <v>66</v>
      </c>
      <c r="N406" s="17">
        <f t="shared" si="6"/>
        <v>6303</v>
      </c>
    </row>
    <row r="407" spans="1:14">
      <c r="A407" t="s">
        <v>1791</v>
      </c>
      <c r="B407" t="s">
        <v>1794</v>
      </c>
      <c r="C407" t="s">
        <v>1850</v>
      </c>
      <c r="D407">
        <v>803890151</v>
      </c>
      <c r="E407" s="13">
        <v>44734</v>
      </c>
      <c r="F407" s="13">
        <v>44734</v>
      </c>
      <c r="G407">
        <v>7497093328</v>
      </c>
      <c r="H407">
        <v>222041274</v>
      </c>
      <c r="I407">
        <v>1024.8</v>
      </c>
      <c r="J407" s="13">
        <v>44794</v>
      </c>
      <c r="K407" s="7">
        <v>840</v>
      </c>
      <c r="L407" s="13">
        <v>44893</v>
      </c>
      <c r="M407">
        <v>99</v>
      </c>
      <c r="N407" s="17">
        <f t="shared" si="6"/>
        <v>83160</v>
      </c>
    </row>
    <row r="408" spans="1:14">
      <c r="A408" t="s">
        <v>1791</v>
      </c>
      <c r="B408" t="s">
        <v>1794</v>
      </c>
      <c r="C408" t="s">
        <v>1850</v>
      </c>
      <c r="D408">
        <v>803890151</v>
      </c>
      <c r="E408" s="13">
        <v>44734</v>
      </c>
      <c r="F408" s="13">
        <v>44734</v>
      </c>
      <c r="G408">
        <v>7497517554</v>
      </c>
      <c r="H408">
        <v>222041694</v>
      </c>
      <c r="I408">
        <v>1024.8</v>
      </c>
      <c r="J408" s="13">
        <v>44794</v>
      </c>
      <c r="K408" s="7">
        <v>840</v>
      </c>
      <c r="L408" s="13">
        <v>44893</v>
      </c>
      <c r="M408">
        <v>99</v>
      </c>
      <c r="N408" s="17">
        <f t="shared" si="6"/>
        <v>83160</v>
      </c>
    </row>
    <row r="409" spans="1:14">
      <c r="A409" t="s">
        <v>1791</v>
      </c>
      <c r="B409" t="s">
        <v>1794</v>
      </c>
      <c r="C409" t="s">
        <v>1850</v>
      </c>
      <c r="D409">
        <v>803890151</v>
      </c>
      <c r="E409" s="13">
        <v>44734</v>
      </c>
      <c r="F409" s="13">
        <v>44734</v>
      </c>
      <c r="G409">
        <v>7497854391</v>
      </c>
      <c r="H409">
        <v>222041275</v>
      </c>
      <c r="I409">
        <v>2049.6</v>
      </c>
      <c r="J409" s="13">
        <v>44794</v>
      </c>
      <c r="K409" s="7">
        <v>1680</v>
      </c>
      <c r="L409" s="13">
        <v>44893</v>
      </c>
      <c r="M409">
        <v>99</v>
      </c>
      <c r="N409" s="17">
        <f t="shared" si="6"/>
        <v>166320</v>
      </c>
    </row>
    <row r="410" spans="1:14">
      <c r="A410" t="s">
        <v>1791</v>
      </c>
      <c r="B410" t="s">
        <v>1794</v>
      </c>
      <c r="C410" t="s">
        <v>1850</v>
      </c>
      <c r="D410">
        <v>803890151</v>
      </c>
      <c r="E410" s="13">
        <v>44734</v>
      </c>
      <c r="F410" s="13">
        <v>44734</v>
      </c>
      <c r="G410">
        <v>7497993089</v>
      </c>
      <c r="H410">
        <v>222040817</v>
      </c>
      <c r="I410">
        <v>805.2</v>
      </c>
      <c r="J410" s="13">
        <v>44794</v>
      </c>
      <c r="K410" s="7">
        <v>660</v>
      </c>
      <c r="L410" s="13">
        <v>44893</v>
      </c>
      <c r="M410">
        <v>99</v>
      </c>
      <c r="N410" s="17">
        <f t="shared" si="6"/>
        <v>65340</v>
      </c>
    </row>
    <row r="411" spans="1:14">
      <c r="A411" t="s">
        <v>1791</v>
      </c>
      <c r="B411" t="s">
        <v>1794</v>
      </c>
      <c r="C411" t="s">
        <v>1850</v>
      </c>
      <c r="D411">
        <v>803890151</v>
      </c>
      <c r="E411" s="13">
        <v>44734</v>
      </c>
      <c r="F411" s="13">
        <v>44734</v>
      </c>
      <c r="G411">
        <v>7497993378</v>
      </c>
      <c r="H411">
        <v>222040818</v>
      </c>
      <c r="I411">
        <v>65.88</v>
      </c>
      <c r="J411" s="13">
        <v>44794</v>
      </c>
      <c r="K411" s="7">
        <v>54</v>
      </c>
      <c r="L411" s="13">
        <v>44860</v>
      </c>
      <c r="M411">
        <v>66</v>
      </c>
      <c r="N411" s="17">
        <f t="shared" si="6"/>
        <v>3564</v>
      </c>
    </row>
    <row r="412" spans="1:14">
      <c r="A412" t="s">
        <v>1791</v>
      </c>
      <c r="B412" t="s">
        <v>1794</v>
      </c>
      <c r="C412" t="s">
        <v>1850</v>
      </c>
      <c r="D412">
        <v>803890151</v>
      </c>
      <c r="E412" s="13">
        <v>44734</v>
      </c>
      <c r="F412" s="13">
        <v>44734</v>
      </c>
      <c r="G412">
        <v>7498015288</v>
      </c>
      <c r="H412">
        <v>222041273</v>
      </c>
      <c r="I412">
        <v>790.56</v>
      </c>
      <c r="J412" s="13">
        <v>44794</v>
      </c>
      <c r="K412" s="7">
        <v>648</v>
      </c>
      <c r="L412" s="13">
        <v>44893</v>
      </c>
      <c r="M412">
        <v>99</v>
      </c>
      <c r="N412" s="17">
        <f t="shared" si="6"/>
        <v>64152</v>
      </c>
    </row>
    <row r="413" spans="1:14">
      <c r="A413" t="s">
        <v>1791</v>
      </c>
      <c r="B413" t="s">
        <v>1794</v>
      </c>
      <c r="C413" t="s">
        <v>1850</v>
      </c>
      <c r="D413">
        <v>803890151</v>
      </c>
      <c r="E413" s="13">
        <v>44734</v>
      </c>
      <c r="F413" s="13">
        <v>44734</v>
      </c>
      <c r="G413">
        <v>7498046881</v>
      </c>
      <c r="H413">
        <v>222040819</v>
      </c>
      <c r="I413">
        <v>5612</v>
      </c>
      <c r="J413" s="13">
        <v>44794</v>
      </c>
      <c r="K413" s="7">
        <v>4600</v>
      </c>
      <c r="L413" s="13">
        <v>44860</v>
      </c>
      <c r="M413">
        <v>66</v>
      </c>
      <c r="N413" s="17">
        <f t="shared" si="6"/>
        <v>303600</v>
      </c>
    </row>
    <row r="414" spans="1:14">
      <c r="A414" t="s">
        <v>1791</v>
      </c>
      <c r="B414" t="s">
        <v>1794</v>
      </c>
      <c r="C414" t="s">
        <v>1968</v>
      </c>
      <c r="D414">
        <v>3524050238</v>
      </c>
      <c r="E414" s="13">
        <v>44734</v>
      </c>
      <c r="F414" s="13">
        <v>44734</v>
      </c>
      <c r="G414">
        <v>7498051852</v>
      </c>
      <c r="H414">
        <v>740881734</v>
      </c>
      <c r="I414">
        <v>7430.06</v>
      </c>
      <c r="J414" s="13">
        <v>44794</v>
      </c>
      <c r="K414" s="7">
        <v>6754.6</v>
      </c>
      <c r="L414" s="13">
        <v>44860</v>
      </c>
      <c r="M414">
        <v>66</v>
      </c>
      <c r="N414" s="17">
        <f t="shared" si="6"/>
        <v>445803.60000000003</v>
      </c>
    </row>
    <row r="415" spans="1:14">
      <c r="A415" t="s">
        <v>1791</v>
      </c>
      <c r="B415" t="s">
        <v>1794</v>
      </c>
      <c r="C415" t="s">
        <v>1850</v>
      </c>
      <c r="D415">
        <v>803890151</v>
      </c>
      <c r="E415" s="13">
        <v>44734</v>
      </c>
      <c r="F415" s="13">
        <v>44734</v>
      </c>
      <c r="G415">
        <v>7498083454</v>
      </c>
      <c r="H415">
        <v>222039807</v>
      </c>
      <c r="I415">
        <v>2074</v>
      </c>
      <c r="J415" s="13">
        <v>44794</v>
      </c>
      <c r="K415" s="7">
        <v>1700</v>
      </c>
      <c r="L415" s="13">
        <v>44893</v>
      </c>
      <c r="M415">
        <v>99</v>
      </c>
      <c r="N415" s="17">
        <f t="shared" si="6"/>
        <v>168300</v>
      </c>
    </row>
    <row r="416" spans="1:14">
      <c r="A416" t="s">
        <v>1791</v>
      </c>
      <c r="B416" t="s">
        <v>1794</v>
      </c>
      <c r="C416" t="s">
        <v>1850</v>
      </c>
      <c r="D416">
        <v>803890151</v>
      </c>
      <c r="E416" s="13">
        <v>44734</v>
      </c>
      <c r="F416" s="13">
        <v>44734</v>
      </c>
      <c r="G416">
        <v>7498088432</v>
      </c>
      <c r="H416">
        <v>222041693</v>
      </c>
      <c r="I416">
        <v>305</v>
      </c>
      <c r="J416" s="13">
        <v>44794</v>
      </c>
      <c r="K416" s="7">
        <v>250</v>
      </c>
      <c r="L416" s="13">
        <v>44893</v>
      </c>
      <c r="M416">
        <v>99</v>
      </c>
      <c r="N416" s="17">
        <f t="shared" si="6"/>
        <v>24750</v>
      </c>
    </row>
    <row r="417" spans="1:14">
      <c r="A417" t="s">
        <v>1791</v>
      </c>
      <c r="B417" t="s">
        <v>1794</v>
      </c>
      <c r="C417" t="s">
        <v>1850</v>
      </c>
      <c r="D417">
        <v>803890151</v>
      </c>
      <c r="E417" s="13">
        <v>44734</v>
      </c>
      <c r="F417" s="13">
        <v>44734</v>
      </c>
      <c r="G417">
        <v>7498088501</v>
      </c>
      <c r="H417">
        <v>222041695</v>
      </c>
      <c r="I417">
        <v>65.88</v>
      </c>
      <c r="J417" s="13">
        <v>44794</v>
      </c>
      <c r="K417" s="7">
        <v>54</v>
      </c>
      <c r="L417" s="13">
        <v>44860</v>
      </c>
      <c r="M417">
        <v>66</v>
      </c>
      <c r="N417" s="17">
        <f t="shared" si="6"/>
        <v>3564</v>
      </c>
    </row>
    <row r="418" spans="1:14">
      <c r="A418" t="s">
        <v>1791</v>
      </c>
      <c r="B418" t="s">
        <v>1794</v>
      </c>
      <c r="C418" t="s">
        <v>1969</v>
      </c>
      <c r="D418">
        <v>2344710484</v>
      </c>
      <c r="E418" s="13">
        <v>44734</v>
      </c>
      <c r="F418" s="13">
        <v>44734</v>
      </c>
      <c r="G418">
        <v>7498779273</v>
      </c>
      <c r="H418">
        <v>591215</v>
      </c>
      <c r="I418">
        <v>7942</v>
      </c>
      <c r="J418" s="13">
        <v>44794</v>
      </c>
      <c r="K418" s="7">
        <v>7220</v>
      </c>
      <c r="L418" s="13">
        <v>44860</v>
      </c>
      <c r="M418">
        <v>66</v>
      </c>
      <c r="N418" s="17">
        <f t="shared" si="6"/>
        <v>476520</v>
      </c>
    </row>
    <row r="419" spans="1:14">
      <c r="A419" t="s">
        <v>1791</v>
      </c>
      <c r="B419" t="s">
        <v>1794</v>
      </c>
      <c r="C419" t="s">
        <v>1970</v>
      </c>
      <c r="D419">
        <v>101780492</v>
      </c>
      <c r="E419" s="13">
        <v>44734</v>
      </c>
      <c r="F419" s="13">
        <v>44734</v>
      </c>
      <c r="G419">
        <v>7499051756</v>
      </c>
      <c r="H419">
        <v>34199</v>
      </c>
      <c r="I419">
        <v>1786.95</v>
      </c>
      <c r="J419" s="13">
        <v>44794</v>
      </c>
      <c r="K419" s="7">
        <v>1624.5</v>
      </c>
      <c r="L419" s="13">
        <v>44860</v>
      </c>
      <c r="M419">
        <v>66</v>
      </c>
      <c r="N419" s="17">
        <f t="shared" si="6"/>
        <v>107217</v>
      </c>
    </row>
    <row r="420" spans="1:14">
      <c r="A420" t="s">
        <v>1791</v>
      </c>
      <c r="B420" t="s">
        <v>1794</v>
      </c>
      <c r="C420" t="s">
        <v>1825</v>
      </c>
      <c r="D420">
        <v>3237150234</v>
      </c>
      <c r="E420" s="13">
        <v>44734</v>
      </c>
      <c r="F420" s="13">
        <v>44734</v>
      </c>
      <c r="G420">
        <v>7499704819</v>
      </c>
      <c r="H420">
        <v>2206242</v>
      </c>
      <c r="I420">
        <v>878.4</v>
      </c>
      <c r="J420" s="13">
        <v>44794</v>
      </c>
      <c r="K420" s="7">
        <v>720</v>
      </c>
      <c r="L420" s="13">
        <v>44860</v>
      </c>
      <c r="M420">
        <v>66</v>
      </c>
      <c r="N420" s="17">
        <f t="shared" si="6"/>
        <v>47520</v>
      </c>
    </row>
    <row r="421" spans="1:14">
      <c r="A421" t="s">
        <v>1791</v>
      </c>
      <c r="B421" t="s">
        <v>1794</v>
      </c>
      <c r="C421" t="s">
        <v>1838</v>
      </c>
      <c r="D421">
        <v>212840235</v>
      </c>
      <c r="E421" s="13">
        <v>44735</v>
      </c>
      <c r="F421" s="13">
        <v>44735</v>
      </c>
      <c r="G421">
        <v>7500825906</v>
      </c>
      <c r="H421">
        <v>1000048658</v>
      </c>
      <c r="I421">
        <v>16030.6</v>
      </c>
      <c r="J421" s="13">
        <v>44794</v>
      </c>
      <c r="K421" s="7">
        <v>14573.27</v>
      </c>
      <c r="L421" s="13">
        <v>44860</v>
      </c>
      <c r="M421">
        <v>66</v>
      </c>
      <c r="N421" s="17">
        <f t="shared" si="6"/>
        <v>961835.82000000007</v>
      </c>
    </row>
    <row r="422" spans="1:14">
      <c r="A422" t="s">
        <v>1791</v>
      </c>
      <c r="B422" t="s">
        <v>1794</v>
      </c>
      <c r="C422" t="s">
        <v>1956</v>
      </c>
      <c r="D422">
        <v>228550273</v>
      </c>
      <c r="E422" s="13">
        <v>44734</v>
      </c>
      <c r="F422" s="13">
        <v>44734</v>
      </c>
      <c r="G422">
        <v>7500932485</v>
      </c>
      <c r="H422">
        <v>22509298</v>
      </c>
      <c r="I422">
        <v>45.1</v>
      </c>
      <c r="J422" s="13">
        <v>44794</v>
      </c>
      <c r="K422" s="7">
        <v>41</v>
      </c>
      <c r="L422" s="13">
        <v>44860</v>
      </c>
      <c r="M422">
        <v>66</v>
      </c>
      <c r="N422" s="17">
        <f t="shared" si="6"/>
        <v>2706</v>
      </c>
    </row>
    <row r="423" spans="1:14">
      <c r="A423" t="s">
        <v>1791</v>
      </c>
      <c r="B423" t="s">
        <v>1794</v>
      </c>
      <c r="C423" t="s">
        <v>1971</v>
      </c>
      <c r="D423">
        <v>3813040106</v>
      </c>
      <c r="E423" s="13">
        <v>44735</v>
      </c>
      <c r="F423" s="13">
        <v>44735</v>
      </c>
      <c r="G423">
        <v>7502807343</v>
      </c>
      <c r="H423" t="s">
        <v>1972</v>
      </c>
      <c r="I423">
        <v>363.07</v>
      </c>
      <c r="J423" s="13">
        <v>44795</v>
      </c>
      <c r="K423" s="7">
        <v>297.60000000000002</v>
      </c>
      <c r="L423" s="13">
        <v>44860</v>
      </c>
      <c r="M423">
        <v>65</v>
      </c>
      <c r="N423" s="17">
        <f t="shared" si="6"/>
        <v>19344</v>
      </c>
    </row>
    <row r="424" spans="1:14">
      <c r="A424" t="s">
        <v>1791</v>
      </c>
      <c r="B424" t="s">
        <v>1794</v>
      </c>
      <c r="C424" t="s">
        <v>1864</v>
      </c>
      <c r="D424">
        <v>2789580590</v>
      </c>
      <c r="E424" s="13">
        <v>44735</v>
      </c>
      <c r="F424" s="13">
        <v>44735</v>
      </c>
      <c r="G424">
        <v>7502923130</v>
      </c>
      <c r="H424">
        <v>2022133521</v>
      </c>
      <c r="I424">
        <v>0.09</v>
      </c>
      <c r="J424" s="13">
        <v>44795</v>
      </c>
      <c r="K424" s="7">
        <v>0.08</v>
      </c>
      <c r="L424" s="13">
        <v>44860</v>
      </c>
      <c r="M424">
        <v>65</v>
      </c>
      <c r="N424" s="17">
        <f t="shared" si="6"/>
        <v>5.2</v>
      </c>
    </row>
    <row r="425" spans="1:14">
      <c r="A425" t="s">
        <v>1791</v>
      </c>
      <c r="B425" t="s">
        <v>1794</v>
      </c>
      <c r="C425" t="s">
        <v>1973</v>
      </c>
      <c r="D425">
        <v>3748120155</v>
      </c>
      <c r="E425" s="13">
        <v>44735</v>
      </c>
      <c r="F425" s="13">
        <v>44735</v>
      </c>
      <c r="G425">
        <v>7503195581</v>
      </c>
      <c r="H425">
        <v>32209251</v>
      </c>
      <c r="I425">
        <v>2078.96</v>
      </c>
      <c r="J425" s="13">
        <v>44795</v>
      </c>
      <c r="K425" s="7">
        <v>1999</v>
      </c>
      <c r="L425" s="13">
        <v>44860</v>
      </c>
      <c r="M425">
        <v>65</v>
      </c>
      <c r="N425" s="17">
        <f t="shared" si="6"/>
        <v>129935</v>
      </c>
    </row>
    <row r="426" spans="1:14">
      <c r="A426" t="s">
        <v>1791</v>
      </c>
      <c r="B426" t="s">
        <v>1794</v>
      </c>
      <c r="C426" t="s">
        <v>1974</v>
      </c>
      <c r="D426">
        <v>12736110151</v>
      </c>
      <c r="E426" s="13">
        <v>44735</v>
      </c>
      <c r="F426" s="13">
        <v>44735</v>
      </c>
      <c r="G426">
        <v>7503514037</v>
      </c>
      <c r="H426">
        <v>6264003005</v>
      </c>
      <c r="I426">
        <v>1650</v>
      </c>
      <c r="J426" s="13">
        <v>44795</v>
      </c>
      <c r="K426" s="7">
        <v>1500</v>
      </c>
      <c r="L426" s="13">
        <v>44860</v>
      </c>
      <c r="M426">
        <v>65</v>
      </c>
      <c r="N426" s="17">
        <f t="shared" si="6"/>
        <v>97500</v>
      </c>
    </row>
    <row r="427" spans="1:14">
      <c r="A427" t="s">
        <v>1791</v>
      </c>
      <c r="B427" t="s">
        <v>1794</v>
      </c>
      <c r="C427" t="s">
        <v>1824</v>
      </c>
      <c r="D427">
        <v>9238800156</v>
      </c>
      <c r="E427" s="13">
        <v>44735</v>
      </c>
      <c r="F427" s="13">
        <v>44735</v>
      </c>
      <c r="G427">
        <v>7503648195</v>
      </c>
      <c r="H427">
        <v>1209246397</v>
      </c>
      <c r="I427">
        <v>1976.4</v>
      </c>
      <c r="J427" s="13">
        <v>44795</v>
      </c>
      <c r="K427" s="7">
        <v>1620</v>
      </c>
      <c r="L427" s="13">
        <v>44860</v>
      </c>
      <c r="M427">
        <v>65</v>
      </c>
      <c r="N427" s="17">
        <f t="shared" si="6"/>
        <v>105300</v>
      </c>
    </row>
    <row r="428" spans="1:14">
      <c r="A428" t="s">
        <v>1791</v>
      </c>
      <c r="B428" t="s">
        <v>1794</v>
      </c>
      <c r="C428" t="s">
        <v>1947</v>
      </c>
      <c r="D428">
        <v>2774840595</v>
      </c>
      <c r="E428" s="13">
        <v>44735</v>
      </c>
      <c r="F428" s="13">
        <v>44735</v>
      </c>
      <c r="G428">
        <v>7504450626</v>
      </c>
      <c r="H428">
        <v>9897072830</v>
      </c>
      <c r="I428">
        <v>8847.83</v>
      </c>
      <c r="J428" s="13">
        <v>44795</v>
      </c>
      <c r="K428" s="7">
        <v>8043.48</v>
      </c>
      <c r="L428" s="13">
        <v>44910</v>
      </c>
      <c r="M428">
        <v>115</v>
      </c>
      <c r="N428" s="17">
        <f t="shared" si="6"/>
        <v>925000.2</v>
      </c>
    </row>
    <row r="429" spans="1:14">
      <c r="A429" t="s">
        <v>1791</v>
      </c>
      <c r="B429" t="s">
        <v>1794</v>
      </c>
      <c r="C429" t="s">
        <v>1826</v>
      </c>
      <c r="D429">
        <v>6324460150</v>
      </c>
      <c r="E429" s="13">
        <v>44735</v>
      </c>
      <c r="F429" s="13">
        <v>44735</v>
      </c>
      <c r="G429">
        <v>7504700457</v>
      </c>
      <c r="H429">
        <v>2223061447</v>
      </c>
      <c r="I429">
        <v>6866.16</v>
      </c>
      <c r="J429" s="13">
        <v>44795</v>
      </c>
      <c r="K429" s="7">
        <v>5628</v>
      </c>
      <c r="L429" s="13">
        <v>44860</v>
      </c>
      <c r="M429">
        <v>65</v>
      </c>
      <c r="N429" s="17">
        <f t="shared" si="6"/>
        <v>365820</v>
      </c>
    </row>
    <row r="430" spans="1:14">
      <c r="A430" t="s">
        <v>1791</v>
      </c>
      <c r="B430" t="s">
        <v>1794</v>
      </c>
      <c r="C430" t="s">
        <v>1890</v>
      </c>
      <c r="D430">
        <v>492340583</v>
      </c>
      <c r="E430" s="13">
        <v>44735</v>
      </c>
      <c r="F430" s="13">
        <v>44735</v>
      </c>
      <c r="G430">
        <v>7505409475</v>
      </c>
      <c r="H430">
        <v>22080828</v>
      </c>
      <c r="I430">
        <v>2664.42</v>
      </c>
      <c r="J430" s="13">
        <v>44795</v>
      </c>
      <c r="K430" s="7">
        <v>2422.1999999999998</v>
      </c>
      <c r="L430" s="13">
        <v>44860</v>
      </c>
      <c r="M430">
        <v>65</v>
      </c>
      <c r="N430" s="17">
        <f t="shared" si="6"/>
        <v>157443</v>
      </c>
    </row>
    <row r="431" spans="1:14">
      <c r="A431" t="s">
        <v>1791</v>
      </c>
      <c r="B431" t="s">
        <v>1794</v>
      </c>
      <c r="C431" t="s">
        <v>1890</v>
      </c>
      <c r="D431">
        <v>492340583</v>
      </c>
      <c r="E431" s="13">
        <v>44735</v>
      </c>
      <c r="F431" s="13">
        <v>44735</v>
      </c>
      <c r="G431">
        <v>7505409505</v>
      </c>
      <c r="H431">
        <v>22080829</v>
      </c>
      <c r="I431">
        <v>3141.49</v>
      </c>
      <c r="J431" s="13">
        <v>44795</v>
      </c>
      <c r="K431" s="7">
        <v>2855.9</v>
      </c>
      <c r="L431" s="13">
        <v>44860</v>
      </c>
      <c r="M431">
        <v>65</v>
      </c>
      <c r="N431" s="17">
        <f t="shared" si="6"/>
        <v>185633.5</v>
      </c>
    </row>
    <row r="432" spans="1:14">
      <c r="A432" t="s">
        <v>1791</v>
      </c>
      <c r="B432" t="s">
        <v>1794</v>
      </c>
      <c r="C432" t="s">
        <v>1969</v>
      </c>
      <c r="D432">
        <v>2344710484</v>
      </c>
      <c r="E432" s="13">
        <v>44735</v>
      </c>
      <c r="F432" s="13">
        <v>44735</v>
      </c>
      <c r="G432">
        <v>7505483095</v>
      </c>
      <c r="H432">
        <v>591849</v>
      </c>
      <c r="I432">
        <v>7942</v>
      </c>
      <c r="J432" s="13">
        <v>44795</v>
      </c>
      <c r="K432" s="7">
        <v>7220</v>
      </c>
      <c r="L432" s="13">
        <v>44860</v>
      </c>
      <c r="M432">
        <v>65</v>
      </c>
      <c r="N432" s="17">
        <f t="shared" si="6"/>
        <v>469300</v>
      </c>
    </row>
    <row r="433" spans="1:14">
      <c r="A433" t="s">
        <v>1791</v>
      </c>
      <c r="B433" t="s">
        <v>1794</v>
      </c>
      <c r="C433" t="s">
        <v>1827</v>
      </c>
      <c r="D433">
        <v>9284460962</v>
      </c>
      <c r="E433" s="13">
        <v>44735</v>
      </c>
      <c r="F433" s="13">
        <v>44735</v>
      </c>
      <c r="G433">
        <v>7505946237</v>
      </c>
      <c r="H433">
        <v>22505000</v>
      </c>
      <c r="I433">
        <v>134.19999999999999</v>
      </c>
      <c r="J433" s="13">
        <v>44795</v>
      </c>
      <c r="K433" s="7">
        <v>110</v>
      </c>
      <c r="L433" s="13">
        <v>44861</v>
      </c>
      <c r="M433">
        <v>66</v>
      </c>
      <c r="N433" s="17">
        <f t="shared" si="6"/>
        <v>7260</v>
      </c>
    </row>
    <row r="434" spans="1:14">
      <c r="A434" t="s">
        <v>1791</v>
      </c>
      <c r="B434" t="s">
        <v>1794</v>
      </c>
      <c r="C434" t="s">
        <v>1900</v>
      </c>
      <c r="D434">
        <v>5849130157</v>
      </c>
      <c r="E434" s="13">
        <v>44735</v>
      </c>
      <c r="F434" s="13">
        <v>44735</v>
      </c>
      <c r="G434">
        <v>7506330364</v>
      </c>
      <c r="H434" s="14" t="s">
        <v>1975</v>
      </c>
      <c r="I434">
        <v>1049.4000000000001</v>
      </c>
      <c r="J434" s="13">
        <v>44795</v>
      </c>
      <c r="K434" s="7">
        <v>954</v>
      </c>
      <c r="L434" s="13">
        <v>44861</v>
      </c>
      <c r="M434">
        <v>66</v>
      </c>
      <c r="N434" s="17">
        <f t="shared" si="6"/>
        <v>62964</v>
      </c>
    </row>
    <row r="435" spans="1:14">
      <c r="A435" t="s">
        <v>1791</v>
      </c>
      <c r="B435" t="s">
        <v>1794</v>
      </c>
      <c r="C435" t="s">
        <v>1900</v>
      </c>
      <c r="D435">
        <v>5849130157</v>
      </c>
      <c r="E435" s="13">
        <v>44735</v>
      </c>
      <c r="F435" s="13">
        <v>44735</v>
      </c>
      <c r="G435">
        <v>7506336767</v>
      </c>
      <c r="H435" s="14" t="s">
        <v>1976</v>
      </c>
      <c r="I435">
        <v>4831.2</v>
      </c>
      <c r="J435" s="13">
        <v>44795</v>
      </c>
      <c r="K435" s="7">
        <v>3960</v>
      </c>
      <c r="L435" s="13">
        <v>44861</v>
      </c>
      <c r="M435">
        <v>66</v>
      </c>
      <c r="N435" s="17">
        <f t="shared" si="6"/>
        <v>261360</v>
      </c>
    </row>
    <row r="436" spans="1:14">
      <c r="A436" t="s">
        <v>1791</v>
      </c>
      <c r="B436" t="s">
        <v>1794</v>
      </c>
      <c r="C436" t="s">
        <v>1900</v>
      </c>
      <c r="D436">
        <v>5849130157</v>
      </c>
      <c r="E436" s="13">
        <v>44735</v>
      </c>
      <c r="F436" s="13">
        <v>44735</v>
      </c>
      <c r="G436">
        <v>7506338046</v>
      </c>
      <c r="H436" s="14" t="s">
        <v>1977</v>
      </c>
      <c r="I436">
        <v>18392</v>
      </c>
      <c r="J436" s="13">
        <v>44795</v>
      </c>
      <c r="K436" s="7">
        <v>16720</v>
      </c>
      <c r="L436" s="13">
        <v>44861</v>
      </c>
      <c r="M436">
        <v>66</v>
      </c>
      <c r="N436" s="17">
        <f t="shared" si="6"/>
        <v>1103520</v>
      </c>
    </row>
    <row r="437" spans="1:14">
      <c r="A437" t="s">
        <v>1791</v>
      </c>
      <c r="B437" t="s">
        <v>1794</v>
      </c>
      <c r="C437" t="s">
        <v>1844</v>
      </c>
      <c r="D437">
        <v>5619050585</v>
      </c>
      <c r="E437" s="13">
        <v>44735</v>
      </c>
      <c r="F437" s="13">
        <v>44735</v>
      </c>
      <c r="G437">
        <v>7506412097</v>
      </c>
      <c r="H437">
        <v>500009014</v>
      </c>
      <c r="I437">
        <v>10757.43</v>
      </c>
      <c r="J437" s="13">
        <v>44795</v>
      </c>
      <c r="K437" s="7">
        <v>9779.48</v>
      </c>
      <c r="L437" s="13">
        <v>44860</v>
      </c>
      <c r="M437">
        <v>65</v>
      </c>
      <c r="N437" s="17">
        <f t="shared" si="6"/>
        <v>635666.19999999995</v>
      </c>
    </row>
    <row r="438" spans="1:14">
      <c r="A438" t="s">
        <v>1791</v>
      </c>
      <c r="B438" t="s">
        <v>1794</v>
      </c>
      <c r="C438" t="s">
        <v>1836</v>
      </c>
      <c r="D438">
        <v>426150488</v>
      </c>
      <c r="E438" s="13">
        <v>44735</v>
      </c>
      <c r="F438" s="13">
        <v>44735</v>
      </c>
      <c r="G438">
        <v>7506474572</v>
      </c>
      <c r="H438">
        <v>128577</v>
      </c>
      <c r="I438">
        <v>3334.76</v>
      </c>
      <c r="J438" s="13">
        <v>44795</v>
      </c>
      <c r="K438" s="7">
        <v>3031.6</v>
      </c>
      <c r="L438" s="13">
        <v>44860</v>
      </c>
      <c r="M438">
        <v>65</v>
      </c>
      <c r="N438" s="17">
        <f t="shared" si="6"/>
        <v>197054</v>
      </c>
    </row>
    <row r="439" spans="1:14">
      <c r="A439" t="s">
        <v>1791</v>
      </c>
      <c r="B439" t="s">
        <v>1794</v>
      </c>
      <c r="C439" t="s">
        <v>1891</v>
      </c>
      <c r="D439">
        <v>6522300968</v>
      </c>
      <c r="E439" s="13">
        <v>44735</v>
      </c>
      <c r="F439" s="13">
        <v>44735</v>
      </c>
      <c r="G439">
        <v>7506945212</v>
      </c>
      <c r="H439">
        <v>7000166049</v>
      </c>
      <c r="I439">
        <v>30.16</v>
      </c>
      <c r="J439" s="13">
        <v>44795</v>
      </c>
      <c r="K439" s="7">
        <v>27.42</v>
      </c>
      <c r="L439" s="13">
        <v>44860</v>
      </c>
      <c r="M439">
        <v>65</v>
      </c>
      <c r="N439" s="17">
        <f t="shared" si="6"/>
        <v>1782.3000000000002</v>
      </c>
    </row>
    <row r="440" spans="1:14">
      <c r="A440" t="s">
        <v>1791</v>
      </c>
      <c r="B440" t="s">
        <v>1794</v>
      </c>
      <c r="C440" t="s">
        <v>1865</v>
      </c>
      <c r="D440">
        <v>674840152</v>
      </c>
      <c r="E440" s="13">
        <v>44735</v>
      </c>
      <c r="F440" s="13">
        <v>44735</v>
      </c>
      <c r="G440">
        <v>7507022875</v>
      </c>
      <c r="H440">
        <v>5302469323</v>
      </c>
      <c r="I440">
        <v>338.8</v>
      </c>
      <c r="J440" s="13">
        <v>44795</v>
      </c>
      <c r="K440" s="7">
        <v>308</v>
      </c>
      <c r="L440" s="13">
        <v>44860</v>
      </c>
      <c r="M440">
        <v>65</v>
      </c>
      <c r="N440" s="17">
        <f t="shared" si="6"/>
        <v>20020</v>
      </c>
    </row>
    <row r="441" spans="1:14">
      <c r="A441" t="s">
        <v>1791</v>
      </c>
      <c r="B441" t="s">
        <v>1794</v>
      </c>
      <c r="C441" t="s">
        <v>1865</v>
      </c>
      <c r="D441">
        <v>674840152</v>
      </c>
      <c r="E441" s="13">
        <v>44735</v>
      </c>
      <c r="F441" s="13">
        <v>44735</v>
      </c>
      <c r="G441">
        <v>7507022905</v>
      </c>
      <c r="H441">
        <v>5302469324</v>
      </c>
      <c r="I441">
        <v>561.6</v>
      </c>
      <c r="J441" s="13">
        <v>44795</v>
      </c>
      <c r="K441" s="7">
        <v>540</v>
      </c>
      <c r="L441" s="13">
        <v>44860</v>
      </c>
      <c r="M441">
        <v>65</v>
      </c>
      <c r="N441" s="17">
        <f t="shared" si="6"/>
        <v>35100</v>
      </c>
    </row>
    <row r="442" spans="1:14">
      <c r="A442" t="s">
        <v>1791</v>
      </c>
      <c r="B442" t="s">
        <v>1794</v>
      </c>
      <c r="C442" t="s">
        <v>1822</v>
      </c>
      <c r="D442">
        <v>8082461008</v>
      </c>
      <c r="E442" s="13">
        <v>44735</v>
      </c>
      <c r="F442" s="13">
        <v>44735</v>
      </c>
      <c r="G442">
        <v>7507297652</v>
      </c>
      <c r="H442">
        <v>22128569</v>
      </c>
      <c r="I442">
        <v>2308.8000000000002</v>
      </c>
      <c r="J442" s="13">
        <v>44795</v>
      </c>
      <c r="K442" s="7">
        <v>2220</v>
      </c>
      <c r="L442" s="13">
        <v>44860</v>
      </c>
      <c r="M442">
        <v>65</v>
      </c>
      <c r="N442" s="17">
        <f t="shared" si="6"/>
        <v>144300</v>
      </c>
    </row>
    <row r="443" spans="1:14">
      <c r="A443" t="s">
        <v>1791</v>
      </c>
      <c r="B443" t="s">
        <v>1794</v>
      </c>
      <c r="C443" t="s">
        <v>1869</v>
      </c>
      <c r="D443">
        <v>645130238</v>
      </c>
      <c r="E443" s="13">
        <v>44735</v>
      </c>
      <c r="F443" s="13">
        <v>44735</v>
      </c>
      <c r="G443">
        <v>7507838382</v>
      </c>
      <c r="H443" t="s">
        <v>1978</v>
      </c>
      <c r="I443">
        <v>610</v>
      </c>
      <c r="J443" s="13">
        <v>44795</v>
      </c>
      <c r="K443" s="7">
        <v>500</v>
      </c>
      <c r="L443" s="13">
        <v>44910</v>
      </c>
      <c r="M443">
        <v>115</v>
      </c>
      <c r="N443" s="17">
        <f t="shared" si="6"/>
        <v>57500</v>
      </c>
    </row>
    <row r="444" spans="1:14">
      <c r="A444" t="s">
        <v>1791</v>
      </c>
      <c r="B444" t="s">
        <v>1794</v>
      </c>
      <c r="C444" t="s">
        <v>1892</v>
      </c>
      <c r="D444">
        <v>747170157</v>
      </c>
      <c r="E444" s="13">
        <v>44735</v>
      </c>
      <c r="F444" s="13">
        <v>44735</v>
      </c>
      <c r="G444">
        <v>7509852315</v>
      </c>
      <c r="H444">
        <v>6752323560</v>
      </c>
      <c r="I444">
        <v>12518.88</v>
      </c>
      <c r="J444" s="13">
        <v>44795</v>
      </c>
      <c r="K444" s="7">
        <v>11380.8</v>
      </c>
      <c r="L444" s="13">
        <v>44860</v>
      </c>
      <c r="M444">
        <v>65</v>
      </c>
      <c r="N444" s="17">
        <f t="shared" si="6"/>
        <v>739752</v>
      </c>
    </row>
    <row r="445" spans="1:14">
      <c r="A445" t="s">
        <v>1791</v>
      </c>
      <c r="B445" t="s">
        <v>1794</v>
      </c>
      <c r="C445" t="s">
        <v>1824</v>
      </c>
      <c r="D445">
        <v>9238800156</v>
      </c>
      <c r="E445" s="13">
        <v>44735</v>
      </c>
      <c r="F445" s="13">
        <v>44735</v>
      </c>
      <c r="G445">
        <v>7509887381</v>
      </c>
      <c r="H445">
        <v>1209248074</v>
      </c>
      <c r="I445">
        <v>4282.2</v>
      </c>
      <c r="J445" s="13">
        <v>44795</v>
      </c>
      <c r="K445" s="7">
        <v>3510</v>
      </c>
      <c r="L445" s="13">
        <v>44860</v>
      </c>
      <c r="M445">
        <v>65</v>
      </c>
      <c r="N445" s="17">
        <f t="shared" si="6"/>
        <v>228150</v>
      </c>
    </row>
    <row r="446" spans="1:14">
      <c r="A446" t="s">
        <v>1791</v>
      </c>
      <c r="B446" t="s">
        <v>1794</v>
      </c>
      <c r="C446" t="s">
        <v>1824</v>
      </c>
      <c r="D446">
        <v>9238800156</v>
      </c>
      <c r="E446" s="13">
        <v>44735</v>
      </c>
      <c r="F446" s="13">
        <v>44735</v>
      </c>
      <c r="G446">
        <v>7509887389</v>
      </c>
      <c r="H446">
        <v>1209248073</v>
      </c>
      <c r="I446">
        <v>787.5</v>
      </c>
      <c r="J446" s="13">
        <v>44795</v>
      </c>
      <c r="K446" s="7">
        <v>750</v>
      </c>
      <c r="L446" s="13">
        <v>44860</v>
      </c>
      <c r="M446">
        <v>65</v>
      </c>
      <c r="N446" s="17">
        <f t="shared" si="6"/>
        <v>48750</v>
      </c>
    </row>
    <row r="447" spans="1:14">
      <c r="A447" t="s">
        <v>1791</v>
      </c>
      <c r="B447" t="s">
        <v>1794</v>
      </c>
      <c r="C447" t="s">
        <v>1824</v>
      </c>
      <c r="D447">
        <v>9238800156</v>
      </c>
      <c r="E447" s="13">
        <v>44736</v>
      </c>
      <c r="F447" s="13">
        <v>44736</v>
      </c>
      <c r="G447">
        <v>7509887792</v>
      </c>
      <c r="H447">
        <v>1209248076</v>
      </c>
      <c r="I447">
        <v>4953.2</v>
      </c>
      <c r="J447" s="13">
        <v>44796</v>
      </c>
      <c r="K447" s="7">
        <v>4060</v>
      </c>
      <c r="L447" s="13">
        <v>44910</v>
      </c>
      <c r="M447">
        <v>114</v>
      </c>
      <c r="N447" s="17">
        <f t="shared" si="6"/>
        <v>462840</v>
      </c>
    </row>
    <row r="448" spans="1:14">
      <c r="A448" t="s">
        <v>1791</v>
      </c>
      <c r="B448" t="s">
        <v>1794</v>
      </c>
      <c r="C448" t="s">
        <v>1824</v>
      </c>
      <c r="D448">
        <v>9238800156</v>
      </c>
      <c r="E448" s="13">
        <v>44735</v>
      </c>
      <c r="F448" s="13">
        <v>44735</v>
      </c>
      <c r="G448">
        <v>7509888218</v>
      </c>
      <c r="H448">
        <v>1209248079</v>
      </c>
      <c r="I448">
        <v>658.8</v>
      </c>
      <c r="J448" s="13">
        <v>44795</v>
      </c>
      <c r="K448" s="7">
        <v>540</v>
      </c>
      <c r="L448" s="13">
        <v>44860</v>
      </c>
      <c r="M448">
        <v>65</v>
      </c>
      <c r="N448" s="17">
        <f t="shared" si="6"/>
        <v>35100</v>
      </c>
    </row>
    <row r="449" spans="1:14">
      <c r="A449" t="s">
        <v>1791</v>
      </c>
      <c r="B449" t="s">
        <v>1794</v>
      </c>
      <c r="C449" t="s">
        <v>1807</v>
      </c>
      <c r="D449">
        <v>5526631006</v>
      </c>
      <c r="E449" s="13">
        <v>44736</v>
      </c>
      <c r="F449" s="13">
        <v>44736</v>
      </c>
      <c r="G449">
        <v>7510884592</v>
      </c>
      <c r="H449" t="s">
        <v>1979</v>
      </c>
      <c r="I449">
        <v>940.17</v>
      </c>
      <c r="J449" s="13">
        <v>44796</v>
      </c>
      <c r="K449" s="7">
        <v>835.3</v>
      </c>
      <c r="L449" s="13">
        <v>44860</v>
      </c>
      <c r="M449">
        <v>64</v>
      </c>
      <c r="N449" s="17">
        <f t="shared" si="6"/>
        <v>53459.199999999997</v>
      </c>
    </row>
    <row r="450" spans="1:14">
      <c r="A450" t="s">
        <v>1791</v>
      </c>
      <c r="B450" t="s">
        <v>1794</v>
      </c>
      <c r="C450" t="s">
        <v>1980</v>
      </c>
      <c r="D450">
        <v>13664791004</v>
      </c>
      <c r="E450" s="13">
        <v>44736</v>
      </c>
      <c r="F450" s="13">
        <v>44736</v>
      </c>
      <c r="G450">
        <v>7512256519</v>
      </c>
      <c r="H450">
        <v>551</v>
      </c>
      <c r="I450">
        <v>650</v>
      </c>
      <c r="J450" s="13">
        <v>44796</v>
      </c>
      <c r="K450" s="7">
        <v>532.79</v>
      </c>
      <c r="L450" s="13">
        <v>44844</v>
      </c>
      <c r="M450">
        <v>48</v>
      </c>
      <c r="N450" s="17">
        <f t="shared" si="6"/>
        <v>25573.919999999998</v>
      </c>
    </row>
    <row r="451" spans="1:14">
      <c r="A451" t="s">
        <v>1791</v>
      </c>
      <c r="B451" t="s">
        <v>1794</v>
      </c>
      <c r="C451" t="s">
        <v>1809</v>
      </c>
      <c r="D451">
        <v>13342400150</v>
      </c>
      <c r="E451" s="13">
        <v>44736</v>
      </c>
      <c r="F451" s="13">
        <v>44736</v>
      </c>
      <c r="G451">
        <v>7513075395</v>
      </c>
      <c r="H451" t="s">
        <v>1981</v>
      </c>
      <c r="I451">
        <v>1539.62</v>
      </c>
      <c r="J451" s="13">
        <v>44796</v>
      </c>
      <c r="K451" s="7">
        <v>1399.65</v>
      </c>
      <c r="L451" s="13">
        <v>44860</v>
      </c>
      <c r="M451">
        <v>64</v>
      </c>
      <c r="N451" s="17">
        <f t="shared" ref="N451:N514" si="7">+K451*M451</f>
        <v>89577.600000000006</v>
      </c>
    </row>
    <row r="452" spans="1:14">
      <c r="A452" t="s">
        <v>1791</v>
      </c>
      <c r="B452" t="s">
        <v>1794</v>
      </c>
      <c r="C452" t="s">
        <v>1847</v>
      </c>
      <c r="D452">
        <v>10191080158</v>
      </c>
      <c r="E452" s="13">
        <v>44736</v>
      </c>
      <c r="F452" s="13">
        <v>44736</v>
      </c>
      <c r="G452">
        <v>7513919861</v>
      </c>
      <c r="H452" t="s">
        <v>1982</v>
      </c>
      <c r="I452">
        <v>717.6</v>
      </c>
      <c r="J452" s="13">
        <v>44796</v>
      </c>
      <c r="K452" s="7">
        <v>690</v>
      </c>
      <c r="L452" s="13">
        <v>44860</v>
      </c>
      <c r="M452">
        <v>64</v>
      </c>
      <c r="N452" s="17">
        <f t="shared" si="7"/>
        <v>44160</v>
      </c>
    </row>
    <row r="453" spans="1:14">
      <c r="A453" t="s">
        <v>1791</v>
      </c>
      <c r="B453" t="s">
        <v>1794</v>
      </c>
      <c r="C453" t="s">
        <v>1847</v>
      </c>
      <c r="D453">
        <v>10191080158</v>
      </c>
      <c r="E453" s="13">
        <v>44736</v>
      </c>
      <c r="F453" s="13">
        <v>44736</v>
      </c>
      <c r="G453">
        <v>7513944614</v>
      </c>
      <c r="H453" t="s">
        <v>1983</v>
      </c>
      <c r="I453">
        <v>717.6</v>
      </c>
      <c r="J453" s="13">
        <v>44796</v>
      </c>
      <c r="K453" s="7">
        <v>690</v>
      </c>
      <c r="L453" s="13">
        <v>44860</v>
      </c>
      <c r="M453">
        <v>64</v>
      </c>
      <c r="N453" s="17">
        <f t="shared" si="7"/>
        <v>44160</v>
      </c>
    </row>
    <row r="454" spans="1:14">
      <c r="A454" t="s">
        <v>1791</v>
      </c>
      <c r="B454" t="s">
        <v>1794</v>
      </c>
      <c r="C454" t="s">
        <v>1915</v>
      </c>
      <c r="D454">
        <v>2123550200</v>
      </c>
      <c r="E454" s="13">
        <v>44736</v>
      </c>
      <c r="F454" s="13">
        <v>44736</v>
      </c>
      <c r="G454">
        <v>7513955714</v>
      </c>
      <c r="H454" t="s">
        <v>1984</v>
      </c>
      <c r="I454">
        <v>1079.7</v>
      </c>
      <c r="J454" s="13">
        <v>44796</v>
      </c>
      <c r="K454" s="7">
        <v>885</v>
      </c>
      <c r="L454" s="13">
        <v>44860</v>
      </c>
      <c r="M454">
        <v>64</v>
      </c>
      <c r="N454" s="17">
        <f t="shared" si="7"/>
        <v>56640</v>
      </c>
    </row>
    <row r="455" spans="1:14">
      <c r="A455" t="s">
        <v>1791</v>
      </c>
      <c r="B455" t="s">
        <v>1794</v>
      </c>
      <c r="C455" t="s">
        <v>1915</v>
      </c>
      <c r="D455">
        <v>2123550200</v>
      </c>
      <c r="E455" s="13">
        <v>44736</v>
      </c>
      <c r="F455" s="13">
        <v>44736</v>
      </c>
      <c r="G455">
        <v>7513956237</v>
      </c>
      <c r="H455" t="s">
        <v>1985</v>
      </c>
      <c r="I455">
        <v>1079.7</v>
      </c>
      <c r="J455" s="13">
        <v>44796</v>
      </c>
      <c r="K455" s="7">
        <v>885</v>
      </c>
      <c r="L455" s="13">
        <v>44860</v>
      </c>
      <c r="M455">
        <v>64</v>
      </c>
      <c r="N455" s="17">
        <f t="shared" si="7"/>
        <v>56640</v>
      </c>
    </row>
    <row r="456" spans="1:14">
      <c r="A456" t="s">
        <v>1791</v>
      </c>
      <c r="B456" t="s">
        <v>1794</v>
      </c>
      <c r="C456" t="s">
        <v>1893</v>
      </c>
      <c r="D456">
        <v>11173091007</v>
      </c>
      <c r="E456" s="13">
        <v>44736</v>
      </c>
      <c r="F456" s="13">
        <v>44736</v>
      </c>
      <c r="G456">
        <v>7514084063</v>
      </c>
      <c r="H456" t="s">
        <v>1986</v>
      </c>
      <c r="I456">
        <v>2981.12</v>
      </c>
      <c r="J456" s="13">
        <v>44796</v>
      </c>
      <c r="K456" s="7">
        <v>2443.54</v>
      </c>
      <c r="L456" s="13">
        <v>44860</v>
      </c>
      <c r="M456">
        <v>64</v>
      </c>
      <c r="N456" s="17">
        <f t="shared" si="7"/>
        <v>156386.56</v>
      </c>
    </row>
    <row r="457" spans="1:14">
      <c r="A457" t="s">
        <v>1791</v>
      </c>
      <c r="B457" t="s">
        <v>1794</v>
      </c>
      <c r="C457" t="s">
        <v>1987</v>
      </c>
      <c r="D457">
        <v>97103880585</v>
      </c>
      <c r="E457" s="13">
        <v>44736</v>
      </c>
      <c r="F457" s="13">
        <v>44736</v>
      </c>
      <c r="G457">
        <v>7514190342</v>
      </c>
      <c r="H457">
        <v>3220261502</v>
      </c>
      <c r="I457">
        <v>912.73</v>
      </c>
      <c r="J457" s="13">
        <v>44796</v>
      </c>
      <c r="K457" s="7">
        <v>748.14</v>
      </c>
      <c r="L457" s="13">
        <v>44839</v>
      </c>
      <c r="M457">
        <v>43</v>
      </c>
      <c r="N457" s="17">
        <f t="shared" si="7"/>
        <v>32170.02</v>
      </c>
    </row>
    <row r="458" spans="1:14">
      <c r="A458" t="s">
        <v>1791</v>
      </c>
      <c r="B458" t="s">
        <v>1794</v>
      </c>
      <c r="C458" t="s">
        <v>1920</v>
      </c>
      <c r="D458">
        <v>4685201008</v>
      </c>
      <c r="E458" s="13">
        <v>44736</v>
      </c>
      <c r="F458" s="13">
        <v>44736</v>
      </c>
      <c r="G458">
        <v>7514365534</v>
      </c>
      <c r="H458">
        <v>849</v>
      </c>
      <c r="I458">
        <v>683.2</v>
      </c>
      <c r="J458" s="13">
        <v>44796</v>
      </c>
      <c r="K458" s="7">
        <v>560</v>
      </c>
      <c r="L458" s="13">
        <v>44860</v>
      </c>
      <c r="M458">
        <v>64</v>
      </c>
      <c r="N458" s="17">
        <f t="shared" si="7"/>
        <v>35840</v>
      </c>
    </row>
    <row r="459" spans="1:14">
      <c r="A459" t="s">
        <v>1791</v>
      </c>
      <c r="B459" t="s">
        <v>1794</v>
      </c>
      <c r="C459" t="s">
        <v>1920</v>
      </c>
      <c r="D459">
        <v>4685201008</v>
      </c>
      <c r="E459" s="13">
        <v>44736</v>
      </c>
      <c r="F459" s="13">
        <v>44736</v>
      </c>
      <c r="G459">
        <v>7514369886</v>
      </c>
      <c r="H459">
        <v>856</v>
      </c>
      <c r="I459">
        <v>127.76</v>
      </c>
      <c r="J459" s="13">
        <v>44796</v>
      </c>
      <c r="K459" s="7">
        <v>104.72</v>
      </c>
      <c r="L459" s="13">
        <v>44860</v>
      </c>
      <c r="M459">
        <v>64</v>
      </c>
      <c r="N459" s="17">
        <f t="shared" si="7"/>
        <v>6702.08</v>
      </c>
    </row>
    <row r="460" spans="1:14">
      <c r="A460" t="s">
        <v>1791</v>
      </c>
      <c r="B460" t="s">
        <v>1794</v>
      </c>
      <c r="C460" t="s">
        <v>1920</v>
      </c>
      <c r="D460">
        <v>4685201008</v>
      </c>
      <c r="E460" s="13">
        <v>44736</v>
      </c>
      <c r="F460" s="13">
        <v>44736</v>
      </c>
      <c r="G460">
        <v>7514373358</v>
      </c>
      <c r="H460">
        <v>861</v>
      </c>
      <c r="I460">
        <v>1110.2</v>
      </c>
      <c r="J460" s="13">
        <v>44796</v>
      </c>
      <c r="K460" s="7">
        <v>910</v>
      </c>
      <c r="L460" s="13">
        <v>44860</v>
      </c>
      <c r="M460">
        <v>64</v>
      </c>
      <c r="N460" s="17">
        <f t="shared" si="7"/>
        <v>58240</v>
      </c>
    </row>
    <row r="461" spans="1:14">
      <c r="A461" t="s">
        <v>1791</v>
      </c>
      <c r="B461" t="s">
        <v>1794</v>
      </c>
      <c r="C461" t="s">
        <v>1920</v>
      </c>
      <c r="D461">
        <v>4685201008</v>
      </c>
      <c r="E461" s="13">
        <v>44736</v>
      </c>
      <c r="F461" s="13">
        <v>44736</v>
      </c>
      <c r="G461">
        <v>7514374345</v>
      </c>
      <c r="H461">
        <v>863</v>
      </c>
      <c r="I461">
        <v>854</v>
      </c>
      <c r="J461" s="13">
        <v>44796</v>
      </c>
      <c r="K461" s="7">
        <v>700</v>
      </c>
      <c r="L461" s="13">
        <v>44860</v>
      </c>
      <c r="M461">
        <v>64</v>
      </c>
      <c r="N461" s="17">
        <f t="shared" si="7"/>
        <v>44800</v>
      </c>
    </row>
    <row r="462" spans="1:14">
      <c r="A462" t="s">
        <v>1791</v>
      </c>
      <c r="B462" t="s">
        <v>1794</v>
      </c>
      <c r="C462" t="s">
        <v>1920</v>
      </c>
      <c r="D462">
        <v>4685201008</v>
      </c>
      <c r="E462" s="13">
        <v>44736</v>
      </c>
      <c r="F462" s="13">
        <v>44736</v>
      </c>
      <c r="G462">
        <v>7514405135</v>
      </c>
      <c r="H462">
        <v>908</v>
      </c>
      <c r="I462">
        <v>878.4</v>
      </c>
      <c r="J462" s="13">
        <v>44796</v>
      </c>
      <c r="K462" s="7">
        <v>720</v>
      </c>
      <c r="L462" s="13">
        <v>44860</v>
      </c>
      <c r="M462">
        <v>64</v>
      </c>
      <c r="N462" s="17">
        <f t="shared" si="7"/>
        <v>46080</v>
      </c>
    </row>
    <row r="463" spans="1:14">
      <c r="A463" t="s">
        <v>1791</v>
      </c>
      <c r="B463" t="s">
        <v>1794</v>
      </c>
      <c r="C463" t="s">
        <v>1920</v>
      </c>
      <c r="D463">
        <v>4685201008</v>
      </c>
      <c r="E463" s="13">
        <v>44736</v>
      </c>
      <c r="F463" s="13">
        <v>44736</v>
      </c>
      <c r="G463">
        <v>7514409980</v>
      </c>
      <c r="H463">
        <v>917</v>
      </c>
      <c r="I463">
        <v>244</v>
      </c>
      <c r="J463" s="13">
        <v>44796</v>
      </c>
      <c r="K463" s="7">
        <v>200</v>
      </c>
      <c r="L463" s="13">
        <v>44860</v>
      </c>
      <c r="M463">
        <v>64</v>
      </c>
      <c r="N463" s="17">
        <f t="shared" si="7"/>
        <v>12800</v>
      </c>
    </row>
    <row r="464" spans="1:14">
      <c r="A464" t="s">
        <v>1791</v>
      </c>
      <c r="B464" t="s">
        <v>1794</v>
      </c>
      <c r="C464" t="s">
        <v>1920</v>
      </c>
      <c r="D464">
        <v>4685201008</v>
      </c>
      <c r="E464" s="13">
        <v>44736</v>
      </c>
      <c r="F464" s="13">
        <v>44736</v>
      </c>
      <c r="G464">
        <v>7514410938</v>
      </c>
      <c r="H464">
        <v>919</v>
      </c>
      <c r="I464">
        <v>802.76</v>
      </c>
      <c r="J464" s="13">
        <v>44796</v>
      </c>
      <c r="K464" s="7">
        <v>658</v>
      </c>
      <c r="L464" s="13">
        <v>44860</v>
      </c>
      <c r="M464">
        <v>64</v>
      </c>
      <c r="N464" s="17">
        <f t="shared" si="7"/>
        <v>42112</v>
      </c>
    </row>
    <row r="465" spans="1:14">
      <c r="A465" t="s">
        <v>1791</v>
      </c>
      <c r="B465" t="s">
        <v>1794</v>
      </c>
      <c r="C465" t="s">
        <v>1926</v>
      </c>
      <c r="D465">
        <v>2154270595</v>
      </c>
      <c r="E465" s="13">
        <v>44736</v>
      </c>
      <c r="F465" s="13">
        <v>44736</v>
      </c>
      <c r="G465">
        <v>7515124781</v>
      </c>
      <c r="H465">
        <v>92209420</v>
      </c>
      <c r="I465">
        <v>131.76</v>
      </c>
      <c r="J465" s="13">
        <v>44796</v>
      </c>
      <c r="K465" s="7">
        <v>108</v>
      </c>
      <c r="L465" s="13">
        <v>44860</v>
      </c>
      <c r="M465">
        <v>64</v>
      </c>
      <c r="N465" s="17">
        <f t="shared" si="7"/>
        <v>6912</v>
      </c>
    </row>
    <row r="466" spans="1:14">
      <c r="A466" t="s">
        <v>1791</v>
      </c>
      <c r="B466" t="s">
        <v>1794</v>
      </c>
      <c r="C466" t="s">
        <v>1926</v>
      </c>
      <c r="D466">
        <v>2154270595</v>
      </c>
      <c r="E466" s="13">
        <v>44736</v>
      </c>
      <c r="F466" s="13">
        <v>44736</v>
      </c>
      <c r="G466">
        <v>7515145196</v>
      </c>
      <c r="H466">
        <v>92209798</v>
      </c>
      <c r="I466">
        <v>63.44</v>
      </c>
      <c r="J466" s="13">
        <v>44796</v>
      </c>
      <c r="K466" s="7">
        <v>52</v>
      </c>
      <c r="L466" s="13">
        <v>44860</v>
      </c>
      <c r="M466">
        <v>64</v>
      </c>
      <c r="N466" s="17">
        <f t="shared" si="7"/>
        <v>3328</v>
      </c>
    </row>
    <row r="467" spans="1:14">
      <c r="A467" t="s">
        <v>1791</v>
      </c>
      <c r="B467" t="s">
        <v>1794</v>
      </c>
      <c r="C467" t="s">
        <v>1849</v>
      </c>
      <c r="D467">
        <v>6912570964</v>
      </c>
      <c r="E467" s="13">
        <v>44737</v>
      </c>
      <c r="F467" s="13">
        <v>44737</v>
      </c>
      <c r="G467">
        <v>7515307394</v>
      </c>
      <c r="H467">
        <v>98059168</v>
      </c>
      <c r="I467">
        <v>3089.04</v>
      </c>
      <c r="J467" s="13">
        <v>44797</v>
      </c>
      <c r="K467" s="7">
        <v>2532</v>
      </c>
      <c r="L467" s="13">
        <v>44860</v>
      </c>
      <c r="M467">
        <v>63</v>
      </c>
      <c r="N467" s="17">
        <f t="shared" si="7"/>
        <v>159516</v>
      </c>
    </row>
    <row r="468" spans="1:14">
      <c r="A468" t="s">
        <v>1791</v>
      </c>
      <c r="B468" t="s">
        <v>1794</v>
      </c>
      <c r="C468" t="s">
        <v>1988</v>
      </c>
      <c r="D468">
        <v>133360081</v>
      </c>
      <c r="E468" s="13">
        <v>44736</v>
      </c>
      <c r="F468" s="13">
        <v>44736</v>
      </c>
      <c r="G468">
        <v>7515972552</v>
      </c>
      <c r="H468" t="s">
        <v>1989</v>
      </c>
      <c r="I468">
        <v>3107.28</v>
      </c>
      <c r="J468" s="13">
        <v>44796</v>
      </c>
      <c r="K468" s="7">
        <v>2824.8</v>
      </c>
      <c r="L468" s="13">
        <v>44860</v>
      </c>
      <c r="M468">
        <v>64</v>
      </c>
      <c r="N468" s="17">
        <f t="shared" si="7"/>
        <v>180787.20000000001</v>
      </c>
    </row>
    <row r="469" spans="1:14">
      <c r="A469" t="s">
        <v>1791</v>
      </c>
      <c r="B469" t="s">
        <v>1794</v>
      </c>
      <c r="C469" t="s">
        <v>1850</v>
      </c>
      <c r="D469">
        <v>803890151</v>
      </c>
      <c r="E469" s="13">
        <v>44736</v>
      </c>
      <c r="F469" s="13">
        <v>44736</v>
      </c>
      <c r="G469">
        <v>7515972922</v>
      </c>
      <c r="H469">
        <v>222043267</v>
      </c>
      <c r="I469">
        <v>233.02</v>
      </c>
      <c r="J469" s="13">
        <v>44796</v>
      </c>
      <c r="K469" s="7">
        <v>191</v>
      </c>
      <c r="L469" s="13">
        <v>44860</v>
      </c>
      <c r="M469">
        <v>64</v>
      </c>
      <c r="N469" s="17">
        <f t="shared" si="7"/>
        <v>12224</v>
      </c>
    </row>
    <row r="470" spans="1:14">
      <c r="A470" t="s">
        <v>1791</v>
      </c>
      <c r="B470" t="s">
        <v>1794</v>
      </c>
      <c r="C470" t="s">
        <v>1988</v>
      </c>
      <c r="D470">
        <v>133360081</v>
      </c>
      <c r="E470" s="13">
        <v>44736</v>
      </c>
      <c r="F470" s="13">
        <v>44736</v>
      </c>
      <c r="G470">
        <v>7515978329</v>
      </c>
      <c r="H470" t="s">
        <v>1990</v>
      </c>
      <c r="I470">
        <v>1204.56</v>
      </c>
      <c r="J470" s="13">
        <v>44796</v>
      </c>
      <c r="K470" s="7">
        <v>1147.2</v>
      </c>
      <c r="L470" s="13">
        <v>44860</v>
      </c>
      <c r="M470">
        <v>64</v>
      </c>
      <c r="N470" s="17">
        <f t="shared" si="7"/>
        <v>73420.800000000003</v>
      </c>
    </row>
    <row r="471" spans="1:14">
      <c r="A471" t="s">
        <v>1791</v>
      </c>
      <c r="B471" t="s">
        <v>1794</v>
      </c>
      <c r="C471" t="s">
        <v>1991</v>
      </c>
      <c r="D471">
        <v>204260285</v>
      </c>
      <c r="E471" s="13">
        <v>44736</v>
      </c>
      <c r="F471" s="13">
        <v>44736</v>
      </c>
      <c r="G471">
        <v>7515982315</v>
      </c>
      <c r="H471">
        <v>200007706</v>
      </c>
      <c r="I471">
        <v>1005.95</v>
      </c>
      <c r="J471" s="13">
        <v>44796</v>
      </c>
      <c r="K471" s="7">
        <v>914.5</v>
      </c>
      <c r="L471" s="13">
        <v>44860</v>
      </c>
      <c r="M471">
        <v>64</v>
      </c>
      <c r="N471" s="17">
        <f t="shared" si="7"/>
        <v>58528</v>
      </c>
    </row>
    <row r="472" spans="1:14">
      <c r="A472" t="s">
        <v>1791</v>
      </c>
      <c r="B472" t="s">
        <v>1794</v>
      </c>
      <c r="C472" t="s">
        <v>1973</v>
      </c>
      <c r="D472">
        <v>3748120155</v>
      </c>
      <c r="E472" s="13">
        <v>44736</v>
      </c>
      <c r="F472" s="13">
        <v>44736</v>
      </c>
      <c r="G472">
        <v>7516141160</v>
      </c>
      <c r="H472">
        <v>32209451</v>
      </c>
      <c r="I472">
        <v>2279.5</v>
      </c>
      <c r="J472" s="13">
        <v>44796</v>
      </c>
      <c r="K472" s="7">
        <v>2113.56</v>
      </c>
      <c r="L472" s="13">
        <v>44860</v>
      </c>
      <c r="M472">
        <v>64</v>
      </c>
      <c r="N472" s="17">
        <f t="shared" si="7"/>
        <v>135267.84</v>
      </c>
    </row>
    <row r="473" spans="1:14">
      <c r="A473" t="s">
        <v>1791</v>
      </c>
      <c r="B473" t="s">
        <v>1794</v>
      </c>
      <c r="C473" t="s">
        <v>1992</v>
      </c>
      <c r="D473">
        <v>3841180106</v>
      </c>
      <c r="E473" s="13">
        <v>44736</v>
      </c>
      <c r="F473" s="13">
        <v>44736</v>
      </c>
      <c r="G473">
        <v>7516253631</v>
      </c>
      <c r="H473">
        <v>2200004561</v>
      </c>
      <c r="I473">
        <v>5346</v>
      </c>
      <c r="J473" s="13">
        <v>44796</v>
      </c>
      <c r="K473" s="7">
        <v>4860</v>
      </c>
      <c r="L473" s="13">
        <v>44860</v>
      </c>
      <c r="M473">
        <v>64</v>
      </c>
      <c r="N473" s="17">
        <f t="shared" si="7"/>
        <v>311040</v>
      </c>
    </row>
    <row r="474" spans="1:14">
      <c r="A474" t="s">
        <v>1791</v>
      </c>
      <c r="B474" t="s">
        <v>1794</v>
      </c>
      <c r="C474" t="s">
        <v>1992</v>
      </c>
      <c r="D474">
        <v>3841180106</v>
      </c>
      <c r="E474" s="13">
        <v>44736</v>
      </c>
      <c r="F474" s="13">
        <v>44736</v>
      </c>
      <c r="G474">
        <v>7516253809</v>
      </c>
      <c r="H474">
        <v>2200004559</v>
      </c>
      <c r="I474">
        <v>1741.3</v>
      </c>
      <c r="J474" s="13">
        <v>44796</v>
      </c>
      <c r="K474" s="7">
        <v>1583</v>
      </c>
      <c r="L474" s="13">
        <v>44860</v>
      </c>
      <c r="M474">
        <v>64</v>
      </c>
      <c r="N474" s="17">
        <f t="shared" si="7"/>
        <v>101312</v>
      </c>
    </row>
    <row r="475" spans="1:14">
      <c r="A475" t="s">
        <v>1791</v>
      </c>
      <c r="B475" t="s">
        <v>1794</v>
      </c>
      <c r="C475" t="s">
        <v>1992</v>
      </c>
      <c r="D475">
        <v>3841180106</v>
      </c>
      <c r="E475" s="13">
        <v>44736</v>
      </c>
      <c r="F475" s="13">
        <v>44736</v>
      </c>
      <c r="G475">
        <v>7516254024</v>
      </c>
      <c r="H475">
        <v>2200004560</v>
      </c>
      <c r="I475">
        <v>3976.5</v>
      </c>
      <c r="J475" s="13">
        <v>44796</v>
      </c>
      <c r="K475" s="7">
        <v>3615</v>
      </c>
      <c r="L475" s="13">
        <v>44860</v>
      </c>
      <c r="M475">
        <v>64</v>
      </c>
      <c r="N475" s="17">
        <f t="shared" si="7"/>
        <v>231360</v>
      </c>
    </row>
    <row r="476" spans="1:14">
      <c r="A476" t="s">
        <v>1791</v>
      </c>
      <c r="B476" t="s">
        <v>1794</v>
      </c>
      <c r="C476" t="s">
        <v>1993</v>
      </c>
      <c r="D476">
        <v>11667890153</v>
      </c>
      <c r="E476" s="13">
        <v>44736</v>
      </c>
      <c r="F476" s="13">
        <v>44736</v>
      </c>
      <c r="G476">
        <v>7516380210</v>
      </c>
      <c r="H476">
        <v>8261364667</v>
      </c>
      <c r="I476">
        <v>46.99</v>
      </c>
      <c r="J476" s="13">
        <v>44796</v>
      </c>
      <c r="K476" s="7">
        <v>42.72</v>
      </c>
      <c r="L476" s="13">
        <v>44860</v>
      </c>
      <c r="M476">
        <v>64</v>
      </c>
      <c r="N476" s="17">
        <f t="shared" si="7"/>
        <v>2734.08</v>
      </c>
    </row>
    <row r="477" spans="1:14">
      <c r="A477" t="s">
        <v>1791</v>
      </c>
      <c r="B477" t="s">
        <v>1794</v>
      </c>
      <c r="C477" t="s">
        <v>1943</v>
      </c>
      <c r="D477">
        <v>7921350968</v>
      </c>
      <c r="E477" s="13">
        <v>44737</v>
      </c>
      <c r="F477" s="13">
        <v>44737</v>
      </c>
      <c r="G477">
        <v>7517185753</v>
      </c>
      <c r="H477">
        <v>4228004187</v>
      </c>
      <c r="I477">
        <v>5245.02</v>
      </c>
      <c r="J477" s="13">
        <v>44797</v>
      </c>
      <c r="K477" s="7">
        <v>4768.2</v>
      </c>
      <c r="L477" s="13">
        <v>44860</v>
      </c>
      <c r="M477">
        <v>63</v>
      </c>
      <c r="N477" s="17">
        <f t="shared" si="7"/>
        <v>300396.59999999998</v>
      </c>
    </row>
    <row r="478" spans="1:14">
      <c r="A478" t="s">
        <v>1791</v>
      </c>
      <c r="B478" t="s">
        <v>1794</v>
      </c>
      <c r="C478" t="s">
        <v>1928</v>
      </c>
      <c r="D478">
        <v>11654150157</v>
      </c>
      <c r="E478" s="13">
        <v>44737</v>
      </c>
      <c r="F478" s="13">
        <v>44737</v>
      </c>
      <c r="G478">
        <v>7518414851</v>
      </c>
      <c r="H478">
        <v>3300083781</v>
      </c>
      <c r="I478">
        <v>1537.79</v>
      </c>
      <c r="J478" s="13">
        <v>44797</v>
      </c>
      <c r="K478" s="7">
        <v>1397.99</v>
      </c>
      <c r="L478" s="13">
        <v>44860</v>
      </c>
      <c r="M478">
        <v>63</v>
      </c>
      <c r="N478" s="17">
        <f t="shared" si="7"/>
        <v>88073.37</v>
      </c>
    </row>
    <row r="479" spans="1:14">
      <c r="A479" t="s">
        <v>1791</v>
      </c>
      <c r="B479" t="s">
        <v>1794</v>
      </c>
      <c r="C479" t="s">
        <v>1865</v>
      </c>
      <c r="D479">
        <v>674840152</v>
      </c>
      <c r="E479" s="13">
        <v>44738</v>
      </c>
      <c r="F479" s="13">
        <v>44738</v>
      </c>
      <c r="G479">
        <v>7522078009</v>
      </c>
      <c r="H479">
        <v>5302470532</v>
      </c>
      <c r="I479">
        <v>2501</v>
      </c>
      <c r="J479" s="13">
        <v>44798</v>
      </c>
      <c r="K479" s="7">
        <v>2050</v>
      </c>
      <c r="L479" s="13">
        <v>44860</v>
      </c>
      <c r="M479">
        <v>62</v>
      </c>
      <c r="N479" s="17">
        <f t="shared" si="7"/>
        <v>127100</v>
      </c>
    </row>
    <row r="480" spans="1:14">
      <c r="A480" t="s">
        <v>1791</v>
      </c>
      <c r="B480" t="s">
        <v>1794</v>
      </c>
      <c r="C480" t="s">
        <v>1900</v>
      </c>
      <c r="D480">
        <v>5849130157</v>
      </c>
      <c r="E480" s="13">
        <v>44739</v>
      </c>
      <c r="F480" s="13">
        <v>44739</v>
      </c>
      <c r="G480">
        <v>7522496663</v>
      </c>
      <c r="H480" s="14" t="s">
        <v>1994</v>
      </c>
      <c r="I480">
        <v>2415.6</v>
      </c>
      <c r="J480" s="13">
        <v>44799</v>
      </c>
      <c r="K480" s="7">
        <v>1980</v>
      </c>
      <c r="L480" s="13">
        <v>44861</v>
      </c>
      <c r="M480">
        <v>62</v>
      </c>
      <c r="N480" s="17">
        <f t="shared" si="7"/>
        <v>122760</v>
      </c>
    </row>
    <row r="481" spans="1:14">
      <c r="A481" t="s">
        <v>1791</v>
      </c>
      <c r="B481" t="s">
        <v>1794</v>
      </c>
      <c r="C481" t="s">
        <v>1890</v>
      </c>
      <c r="D481">
        <v>492340583</v>
      </c>
      <c r="E481" s="13">
        <v>44739</v>
      </c>
      <c r="F481" s="13">
        <v>44739</v>
      </c>
      <c r="G481">
        <v>7523015036</v>
      </c>
      <c r="H481">
        <v>22082221</v>
      </c>
      <c r="I481">
        <v>937.86</v>
      </c>
      <c r="J481" s="13">
        <v>44799</v>
      </c>
      <c r="K481" s="7">
        <v>852.6</v>
      </c>
      <c r="L481" s="13">
        <v>44860</v>
      </c>
      <c r="M481">
        <v>61</v>
      </c>
      <c r="N481" s="17">
        <f t="shared" si="7"/>
        <v>52008.6</v>
      </c>
    </row>
    <row r="482" spans="1:14">
      <c r="A482" t="s">
        <v>1791</v>
      </c>
      <c r="B482" t="s">
        <v>1794</v>
      </c>
      <c r="C482" t="s">
        <v>1890</v>
      </c>
      <c r="D482">
        <v>492340583</v>
      </c>
      <c r="E482" s="13">
        <v>44739</v>
      </c>
      <c r="F482" s="13">
        <v>44739</v>
      </c>
      <c r="G482">
        <v>7523015072</v>
      </c>
      <c r="H482">
        <v>22082222</v>
      </c>
      <c r="I482">
        <v>6358</v>
      </c>
      <c r="J482" s="13">
        <v>44799</v>
      </c>
      <c r="K482" s="7">
        <v>5780</v>
      </c>
      <c r="L482" s="13">
        <v>44860</v>
      </c>
      <c r="M482">
        <v>61</v>
      </c>
      <c r="N482" s="17">
        <f t="shared" si="7"/>
        <v>352580</v>
      </c>
    </row>
    <row r="483" spans="1:14">
      <c r="A483" t="s">
        <v>1791</v>
      </c>
      <c r="B483" t="s">
        <v>1794</v>
      </c>
      <c r="C483" t="s">
        <v>1995</v>
      </c>
      <c r="D483">
        <v>784230872</v>
      </c>
      <c r="E483" s="13">
        <v>44739</v>
      </c>
      <c r="F483" s="13">
        <v>44739</v>
      </c>
      <c r="G483">
        <v>7524525903</v>
      </c>
      <c r="H483" t="s">
        <v>1996</v>
      </c>
      <c r="I483">
        <v>207.4</v>
      </c>
      <c r="J483" s="13">
        <v>44799</v>
      </c>
      <c r="K483" s="7">
        <v>170</v>
      </c>
      <c r="L483" s="13">
        <v>44860</v>
      </c>
      <c r="M483">
        <v>61</v>
      </c>
      <c r="N483" s="17">
        <f t="shared" si="7"/>
        <v>10370</v>
      </c>
    </row>
    <row r="484" spans="1:14">
      <c r="A484" t="s">
        <v>1791</v>
      </c>
      <c r="B484" t="s">
        <v>1794</v>
      </c>
      <c r="C484" t="s">
        <v>1997</v>
      </c>
      <c r="D484">
        <v>4742650585</v>
      </c>
      <c r="E484" s="13">
        <v>44739</v>
      </c>
      <c r="F484" s="13">
        <v>44739</v>
      </c>
      <c r="G484">
        <v>7524988330</v>
      </c>
      <c r="H484" t="s">
        <v>1998</v>
      </c>
      <c r="I484">
        <v>732</v>
      </c>
      <c r="J484" s="13">
        <v>44799</v>
      </c>
      <c r="K484" s="7">
        <v>600</v>
      </c>
      <c r="L484" s="13">
        <v>44860</v>
      </c>
      <c r="M484">
        <v>61</v>
      </c>
      <c r="N484" s="17">
        <f t="shared" si="7"/>
        <v>36600</v>
      </c>
    </row>
    <row r="485" spans="1:14">
      <c r="A485" t="s">
        <v>1791</v>
      </c>
      <c r="B485" t="s">
        <v>1794</v>
      </c>
      <c r="C485" t="s">
        <v>1997</v>
      </c>
      <c r="D485">
        <v>4742650585</v>
      </c>
      <c r="E485" s="13">
        <v>44739</v>
      </c>
      <c r="F485" s="13">
        <v>44739</v>
      </c>
      <c r="G485">
        <v>7524988543</v>
      </c>
      <c r="H485" t="s">
        <v>1999</v>
      </c>
      <c r="I485">
        <v>597.79999999999995</v>
      </c>
      <c r="J485" s="13">
        <v>44799</v>
      </c>
      <c r="K485" s="7">
        <v>490</v>
      </c>
      <c r="L485" s="13">
        <v>44860</v>
      </c>
      <c r="M485">
        <v>61</v>
      </c>
      <c r="N485" s="17">
        <f t="shared" si="7"/>
        <v>29890</v>
      </c>
    </row>
    <row r="486" spans="1:14">
      <c r="A486" t="s">
        <v>1791</v>
      </c>
      <c r="B486" t="s">
        <v>1794</v>
      </c>
      <c r="C486" t="s">
        <v>1958</v>
      </c>
      <c r="D486">
        <v>3663160962</v>
      </c>
      <c r="E486" s="13">
        <v>44739</v>
      </c>
      <c r="F486" s="13">
        <v>44739</v>
      </c>
      <c r="G486">
        <v>7526244043</v>
      </c>
      <c r="H486">
        <v>2211053</v>
      </c>
      <c r="I486">
        <v>8760.4</v>
      </c>
      <c r="J486" s="13">
        <v>44799</v>
      </c>
      <c r="K486" s="7">
        <v>7964</v>
      </c>
      <c r="L486" s="13">
        <v>44860</v>
      </c>
      <c r="M486">
        <v>61</v>
      </c>
      <c r="N486" s="17">
        <f t="shared" si="7"/>
        <v>485804</v>
      </c>
    </row>
    <row r="487" spans="1:14">
      <c r="A487" t="s">
        <v>1791</v>
      </c>
      <c r="B487" t="s">
        <v>1794</v>
      </c>
      <c r="C487" t="s">
        <v>1904</v>
      </c>
      <c r="D487">
        <v>13118231003</v>
      </c>
      <c r="E487" s="13">
        <v>44739</v>
      </c>
      <c r="F487" s="13">
        <v>44739</v>
      </c>
      <c r="G487">
        <v>7526318530</v>
      </c>
      <c r="H487" t="s">
        <v>2000</v>
      </c>
      <c r="I487">
        <v>623.70000000000005</v>
      </c>
      <c r="J487" s="13">
        <v>44799</v>
      </c>
      <c r="K487" s="7">
        <v>567</v>
      </c>
      <c r="L487" s="13">
        <v>44860</v>
      </c>
      <c r="M487">
        <v>61</v>
      </c>
      <c r="N487" s="17">
        <f t="shared" si="7"/>
        <v>34587</v>
      </c>
    </row>
    <row r="488" spans="1:14">
      <c r="A488" t="s">
        <v>1791</v>
      </c>
      <c r="B488" t="s">
        <v>1794</v>
      </c>
      <c r="C488" t="s">
        <v>2001</v>
      </c>
      <c r="D488">
        <v>1650760505</v>
      </c>
      <c r="E488" s="13">
        <v>44739</v>
      </c>
      <c r="F488" s="13">
        <v>44739</v>
      </c>
      <c r="G488">
        <v>7526329589</v>
      </c>
      <c r="H488" t="s">
        <v>1447</v>
      </c>
      <c r="I488">
        <v>43.55</v>
      </c>
      <c r="J488" s="13">
        <v>44799</v>
      </c>
      <c r="K488" s="7">
        <v>39.590000000000003</v>
      </c>
      <c r="L488" s="13">
        <v>44839</v>
      </c>
      <c r="M488">
        <v>40</v>
      </c>
      <c r="N488" s="17">
        <f t="shared" si="7"/>
        <v>1583.6000000000001</v>
      </c>
    </row>
    <row r="489" spans="1:14">
      <c r="A489" t="s">
        <v>1791</v>
      </c>
      <c r="B489" t="s">
        <v>1794</v>
      </c>
      <c r="C489" t="s">
        <v>1864</v>
      </c>
      <c r="D489">
        <v>2789580590</v>
      </c>
      <c r="E489" s="13">
        <v>44739</v>
      </c>
      <c r="F489" s="13">
        <v>44739</v>
      </c>
      <c r="G489">
        <v>7526863361</v>
      </c>
      <c r="H489">
        <v>2022139733</v>
      </c>
      <c r="I489">
        <v>289.52</v>
      </c>
      <c r="J489" s="13">
        <v>44799</v>
      </c>
      <c r="K489" s="7">
        <v>263.2</v>
      </c>
      <c r="L489" s="13">
        <v>44860</v>
      </c>
      <c r="M489">
        <v>61</v>
      </c>
      <c r="N489" s="17">
        <f t="shared" si="7"/>
        <v>16055.199999999999</v>
      </c>
    </row>
    <row r="490" spans="1:14">
      <c r="A490" t="s">
        <v>1791</v>
      </c>
      <c r="B490" t="s">
        <v>1794</v>
      </c>
      <c r="C490" t="s">
        <v>2002</v>
      </c>
      <c r="D490">
        <v>4485620159</v>
      </c>
      <c r="E490" s="13">
        <v>44739</v>
      </c>
      <c r="F490" s="13">
        <v>44739</v>
      </c>
      <c r="G490">
        <v>7527469446</v>
      </c>
      <c r="H490">
        <v>8134128253</v>
      </c>
      <c r="I490">
        <v>67.77</v>
      </c>
      <c r="J490" s="13">
        <v>44799</v>
      </c>
      <c r="K490" s="7">
        <v>61.61</v>
      </c>
      <c r="L490" s="13">
        <v>44860</v>
      </c>
      <c r="M490">
        <v>61</v>
      </c>
      <c r="N490" s="17">
        <f t="shared" si="7"/>
        <v>3758.21</v>
      </c>
    </row>
    <row r="491" spans="1:14">
      <c r="A491" t="s">
        <v>1791</v>
      </c>
      <c r="B491" t="s">
        <v>1794</v>
      </c>
      <c r="C491" t="s">
        <v>2003</v>
      </c>
      <c r="D491">
        <v>9158150962</v>
      </c>
      <c r="E491" s="13">
        <v>44739</v>
      </c>
      <c r="F491" s="13">
        <v>44739</v>
      </c>
      <c r="G491">
        <v>7527485994</v>
      </c>
      <c r="H491">
        <v>3900290149</v>
      </c>
      <c r="I491">
        <v>4758</v>
      </c>
      <c r="J491" s="13">
        <v>44799</v>
      </c>
      <c r="K491" s="7">
        <v>3900</v>
      </c>
      <c r="L491" s="13">
        <v>44860</v>
      </c>
      <c r="M491">
        <v>61</v>
      </c>
      <c r="N491" s="17">
        <f t="shared" si="7"/>
        <v>237900</v>
      </c>
    </row>
    <row r="492" spans="1:14">
      <c r="A492" t="s">
        <v>1791</v>
      </c>
      <c r="B492" t="s">
        <v>1794</v>
      </c>
      <c r="C492" t="s">
        <v>1993</v>
      </c>
      <c r="D492">
        <v>11667890153</v>
      </c>
      <c r="E492" s="13">
        <v>44740</v>
      </c>
      <c r="F492" s="13">
        <v>44740</v>
      </c>
      <c r="G492">
        <v>7527823797</v>
      </c>
      <c r="H492">
        <v>8261365299</v>
      </c>
      <c r="I492">
        <v>43.45</v>
      </c>
      <c r="J492" s="13">
        <v>44800</v>
      </c>
      <c r="K492" s="7">
        <v>39.5</v>
      </c>
      <c r="L492" s="13">
        <v>44860</v>
      </c>
      <c r="M492">
        <v>60</v>
      </c>
      <c r="N492" s="17">
        <f t="shared" si="7"/>
        <v>2370</v>
      </c>
    </row>
    <row r="493" spans="1:14">
      <c r="A493" t="s">
        <v>1791</v>
      </c>
      <c r="B493" t="s">
        <v>1794</v>
      </c>
      <c r="C493" t="s">
        <v>1824</v>
      </c>
      <c r="D493">
        <v>9238800156</v>
      </c>
      <c r="E493" s="13">
        <v>44739</v>
      </c>
      <c r="F493" s="13">
        <v>44739</v>
      </c>
      <c r="G493">
        <v>7527956785</v>
      </c>
      <c r="H493">
        <v>1209251015</v>
      </c>
      <c r="I493">
        <v>8052</v>
      </c>
      <c r="J493" s="13">
        <v>44799</v>
      </c>
      <c r="K493" s="7">
        <v>6600</v>
      </c>
      <c r="L493" s="13">
        <v>44860</v>
      </c>
      <c r="M493">
        <v>61</v>
      </c>
      <c r="N493" s="17">
        <f t="shared" si="7"/>
        <v>402600</v>
      </c>
    </row>
    <row r="494" spans="1:14">
      <c r="A494" t="s">
        <v>1791</v>
      </c>
      <c r="B494" t="s">
        <v>1794</v>
      </c>
      <c r="C494" t="s">
        <v>1824</v>
      </c>
      <c r="D494">
        <v>9238800156</v>
      </c>
      <c r="E494" s="13">
        <v>44740</v>
      </c>
      <c r="F494" s="13">
        <v>44740</v>
      </c>
      <c r="G494">
        <v>7527958191</v>
      </c>
      <c r="H494">
        <v>1209251017</v>
      </c>
      <c r="I494">
        <v>8403.36</v>
      </c>
      <c r="J494" s="13">
        <v>44800</v>
      </c>
      <c r="K494" s="7">
        <v>6888</v>
      </c>
      <c r="L494" s="13">
        <v>44860</v>
      </c>
      <c r="M494">
        <v>60</v>
      </c>
      <c r="N494" s="17">
        <f t="shared" si="7"/>
        <v>413280</v>
      </c>
    </row>
    <row r="495" spans="1:14">
      <c r="A495" t="s">
        <v>1791</v>
      </c>
      <c r="B495" t="s">
        <v>1794</v>
      </c>
      <c r="C495" t="s">
        <v>1892</v>
      </c>
      <c r="D495">
        <v>747170157</v>
      </c>
      <c r="E495" s="13">
        <v>44740</v>
      </c>
      <c r="F495" s="13">
        <v>44740</v>
      </c>
      <c r="G495">
        <v>7527989857</v>
      </c>
      <c r="H495">
        <v>6752323941</v>
      </c>
      <c r="I495">
        <v>124943.29</v>
      </c>
      <c r="J495" s="13">
        <v>44800</v>
      </c>
      <c r="K495" s="7">
        <v>113584.8</v>
      </c>
      <c r="L495" s="13">
        <v>44860</v>
      </c>
      <c r="M495">
        <v>60</v>
      </c>
      <c r="N495" s="17">
        <f t="shared" si="7"/>
        <v>6815088</v>
      </c>
    </row>
    <row r="496" spans="1:14">
      <c r="A496" t="s">
        <v>1791</v>
      </c>
      <c r="B496" t="s">
        <v>1794</v>
      </c>
      <c r="C496" t="s">
        <v>1974</v>
      </c>
      <c r="D496">
        <v>12736110151</v>
      </c>
      <c r="E496" s="13">
        <v>44740</v>
      </c>
      <c r="F496" s="13">
        <v>44740</v>
      </c>
      <c r="G496">
        <v>7528323918</v>
      </c>
      <c r="H496">
        <v>6264003096</v>
      </c>
      <c r="I496">
        <v>1650</v>
      </c>
      <c r="J496" s="13">
        <v>44800</v>
      </c>
      <c r="K496" s="7">
        <v>1500</v>
      </c>
      <c r="L496" s="13">
        <v>44860</v>
      </c>
      <c r="M496">
        <v>60</v>
      </c>
      <c r="N496" s="17">
        <f t="shared" si="7"/>
        <v>90000</v>
      </c>
    </row>
    <row r="497" spans="1:14">
      <c r="A497" t="s">
        <v>1791</v>
      </c>
      <c r="B497" t="s">
        <v>1794</v>
      </c>
      <c r="C497" t="s">
        <v>2004</v>
      </c>
      <c r="D497">
        <v>82130592</v>
      </c>
      <c r="E497" s="13">
        <v>44740</v>
      </c>
      <c r="F497" s="13">
        <v>44740</v>
      </c>
      <c r="G497">
        <v>7528368081</v>
      </c>
      <c r="H497">
        <v>2003017702</v>
      </c>
      <c r="I497">
        <v>82115</v>
      </c>
      <c r="J497" s="13">
        <v>44800</v>
      </c>
      <c r="K497" s="7">
        <v>74650</v>
      </c>
      <c r="L497" s="13">
        <v>44860</v>
      </c>
      <c r="M497">
        <v>60</v>
      </c>
      <c r="N497" s="17">
        <f t="shared" si="7"/>
        <v>4479000</v>
      </c>
    </row>
    <row r="498" spans="1:14">
      <c r="A498" t="s">
        <v>1791</v>
      </c>
      <c r="B498" t="s">
        <v>1794</v>
      </c>
      <c r="C498" t="s">
        <v>2004</v>
      </c>
      <c r="D498">
        <v>82130592</v>
      </c>
      <c r="E498" s="13">
        <v>44740</v>
      </c>
      <c r="F498" s="13">
        <v>44740</v>
      </c>
      <c r="G498">
        <v>7528368626</v>
      </c>
      <c r="H498">
        <v>2003017833</v>
      </c>
      <c r="I498">
        <v>3667.3</v>
      </c>
      <c r="J498" s="13">
        <v>44800</v>
      </c>
      <c r="K498" s="7">
        <v>3333.91</v>
      </c>
      <c r="L498" s="13">
        <v>44860</v>
      </c>
      <c r="M498">
        <v>60</v>
      </c>
      <c r="N498" s="17">
        <f t="shared" si="7"/>
        <v>200034.59999999998</v>
      </c>
    </row>
    <row r="499" spans="1:14">
      <c r="A499" t="s">
        <v>1791</v>
      </c>
      <c r="B499" t="s">
        <v>1794</v>
      </c>
      <c r="C499" t="s">
        <v>1890</v>
      </c>
      <c r="D499">
        <v>492340583</v>
      </c>
      <c r="E499" s="13">
        <v>44740</v>
      </c>
      <c r="F499" s="13">
        <v>44740</v>
      </c>
      <c r="G499">
        <v>7529686685</v>
      </c>
      <c r="H499">
        <v>22082770</v>
      </c>
      <c r="I499">
        <v>722.7</v>
      </c>
      <c r="J499" s="13">
        <v>44800</v>
      </c>
      <c r="K499" s="7">
        <v>657</v>
      </c>
      <c r="L499" s="13">
        <v>44860</v>
      </c>
      <c r="M499">
        <v>60</v>
      </c>
      <c r="N499" s="17">
        <f t="shared" si="7"/>
        <v>39420</v>
      </c>
    </row>
    <row r="500" spans="1:14">
      <c r="A500" t="s">
        <v>1791</v>
      </c>
      <c r="B500" t="s">
        <v>1794</v>
      </c>
      <c r="C500" t="s">
        <v>1890</v>
      </c>
      <c r="D500">
        <v>492340583</v>
      </c>
      <c r="E500" s="13">
        <v>44740</v>
      </c>
      <c r="F500" s="13">
        <v>44740</v>
      </c>
      <c r="G500">
        <v>7529686700</v>
      </c>
      <c r="H500">
        <v>22082771</v>
      </c>
      <c r="I500">
        <v>6107.81</v>
      </c>
      <c r="J500" s="13">
        <v>44800</v>
      </c>
      <c r="K500" s="7">
        <v>5006.3999999999996</v>
      </c>
      <c r="L500" s="13">
        <v>44860</v>
      </c>
      <c r="M500">
        <v>60</v>
      </c>
      <c r="N500" s="17">
        <f t="shared" si="7"/>
        <v>300384</v>
      </c>
    </row>
    <row r="501" spans="1:14">
      <c r="A501" t="s">
        <v>1791</v>
      </c>
      <c r="B501" t="s">
        <v>1794</v>
      </c>
      <c r="C501" t="s">
        <v>1890</v>
      </c>
      <c r="D501">
        <v>492340583</v>
      </c>
      <c r="E501" s="13">
        <v>44740</v>
      </c>
      <c r="F501" s="13">
        <v>44740</v>
      </c>
      <c r="G501">
        <v>7529686722</v>
      </c>
      <c r="H501">
        <v>22082772</v>
      </c>
      <c r="I501">
        <v>1214.3699999999999</v>
      </c>
      <c r="J501" s="13">
        <v>44800</v>
      </c>
      <c r="K501" s="7">
        <v>1103.97</v>
      </c>
      <c r="L501" s="13">
        <v>44860</v>
      </c>
      <c r="M501">
        <v>60</v>
      </c>
      <c r="N501" s="17">
        <f t="shared" si="7"/>
        <v>66238.2</v>
      </c>
    </row>
    <row r="502" spans="1:14">
      <c r="A502" t="s">
        <v>1791</v>
      </c>
      <c r="B502" t="s">
        <v>1794</v>
      </c>
      <c r="C502" t="s">
        <v>1802</v>
      </c>
      <c r="D502">
        <v>795170158</v>
      </c>
      <c r="E502" s="13">
        <v>44740</v>
      </c>
      <c r="F502" s="13">
        <v>44740</v>
      </c>
      <c r="G502">
        <v>7530305908</v>
      </c>
      <c r="H502">
        <v>2100070677</v>
      </c>
      <c r="I502">
        <v>162.80000000000001</v>
      </c>
      <c r="J502" s="13">
        <v>44800</v>
      </c>
      <c r="K502" s="7">
        <v>148</v>
      </c>
      <c r="L502" s="13">
        <v>44860</v>
      </c>
      <c r="M502">
        <v>60</v>
      </c>
      <c r="N502" s="17">
        <f t="shared" si="7"/>
        <v>8880</v>
      </c>
    </row>
    <row r="503" spans="1:14">
      <c r="A503" t="s">
        <v>1791</v>
      </c>
      <c r="B503" t="s">
        <v>1794</v>
      </c>
      <c r="C503" t="s">
        <v>1802</v>
      </c>
      <c r="D503">
        <v>795170158</v>
      </c>
      <c r="E503" s="13">
        <v>44740</v>
      </c>
      <c r="F503" s="13">
        <v>44740</v>
      </c>
      <c r="G503">
        <v>7530306053</v>
      </c>
      <c r="H503">
        <v>2100070678</v>
      </c>
      <c r="I503">
        <v>215.38</v>
      </c>
      <c r="J503" s="13">
        <v>44800</v>
      </c>
      <c r="K503" s="7">
        <v>195.8</v>
      </c>
      <c r="L503" s="13">
        <v>44860</v>
      </c>
      <c r="M503">
        <v>60</v>
      </c>
      <c r="N503" s="17">
        <f t="shared" si="7"/>
        <v>11748</v>
      </c>
    </row>
    <row r="504" spans="1:14">
      <c r="A504" t="s">
        <v>1791</v>
      </c>
      <c r="B504" t="s">
        <v>1794</v>
      </c>
      <c r="C504" t="s">
        <v>2005</v>
      </c>
      <c r="D504">
        <v>7931650589</v>
      </c>
      <c r="E504" s="13">
        <v>44740</v>
      </c>
      <c r="F504" s="13">
        <v>44740</v>
      </c>
      <c r="G504">
        <v>7530470053</v>
      </c>
      <c r="H504" t="s">
        <v>2006</v>
      </c>
      <c r="I504">
        <v>1528.8</v>
      </c>
      <c r="J504" s="13">
        <v>44800</v>
      </c>
      <c r="K504" s="7">
        <v>1470</v>
      </c>
      <c r="L504" s="13">
        <v>44860</v>
      </c>
      <c r="M504">
        <v>60</v>
      </c>
      <c r="N504" s="17">
        <f t="shared" si="7"/>
        <v>88200</v>
      </c>
    </row>
    <row r="505" spans="1:14">
      <c r="A505" t="s">
        <v>1791</v>
      </c>
      <c r="B505" t="s">
        <v>1794</v>
      </c>
      <c r="C505" t="s">
        <v>1900</v>
      </c>
      <c r="D505">
        <v>5849130157</v>
      </c>
      <c r="E505" s="13">
        <v>44740</v>
      </c>
      <c r="F505" s="13">
        <v>44740</v>
      </c>
      <c r="G505">
        <v>7531104759</v>
      </c>
      <c r="H505" s="14" t="s">
        <v>2007</v>
      </c>
      <c r="I505">
        <v>14749.68</v>
      </c>
      <c r="J505" s="13">
        <v>44800</v>
      </c>
      <c r="K505" s="7">
        <v>13408.8</v>
      </c>
      <c r="L505" s="13">
        <v>44861</v>
      </c>
      <c r="M505">
        <v>61</v>
      </c>
      <c r="N505" s="17">
        <f t="shared" si="7"/>
        <v>817936.79999999993</v>
      </c>
    </row>
    <row r="506" spans="1:14">
      <c r="A506" t="s">
        <v>1791</v>
      </c>
      <c r="B506" t="s">
        <v>1794</v>
      </c>
      <c r="C506" t="s">
        <v>1867</v>
      </c>
      <c r="D506">
        <v>1799470511</v>
      </c>
      <c r="E506" s="13">
        <v>44740</v>
      </c>
      <c r="F506" s="13">
        <v>44740</v>
      </c>
      <c r="G506">
        <v>7531251903</v>
      </c>
      <c r="H506">
        <v>1176</v>
      </c>
      <c r="I506">
        <v>1769</v>
      </c>
      <c r="J506" s="13">
        <v>44800</v>
      </c>
      <c r="K506" s="7">
        <v>1450</v>
      </c>
      <c r="L506" s="13">
        <v>44860</v>
      </c>
      <c r="M506">
        <v>60</v>
      </c>
      <c r="N506" s="17">
        <f t="shared" si="7"/>
        <v>87000</v>
      </c>
    </row>
    <row r="507" spans="1:14">
      <c r="A507" t="s">
        <v>1791</v>
      </c>
      <c r="B507" t="s">
        <v>1794</v>
      </c>
      <c r="C507" t="s">
        <v>728</v>
      </c>
      <c r="D507">
        <v>2047250424</v>
      </c>
      <c r="E507" s="13">
        <v>44740</v>
      </c>
      <c r="F507" s="13">
        <v>44740</v>
      </c>
      <c r="G507">
        <v>7532339878</v>
      </c>
      <c r="H507" t="s">
        <v>1710</v>
      </c>
      <c r="I507">
        <v>6745.38</v>
      </c>
      <c r="J507" s="13">
        <v>44800</v>
      </c>
      <c r="K507" s="7">
        <v>5529</v>
      </c>
      <c r="L507" s="13">
        <v>44887</v>
      </c>
      <c r="M507">
        <v>87</v>
      </c>
      <c r="N507" s="17">
        <f t="shared" si="7"/>
        <v>481023</v>
      </c>
    </row>
    <row r="508" spans="1:14">
      <c r="A508" t="s">
        <v>1791</v>
      </c>
      <c r="B508" t="s">
        <v>1794</v>
      </c>
      <c r="C508" t="s">
        <v>1909</v>
      </c>
      <c r="D508">
        <v>735390155</v>
      </c>
      <c r="E508" s="13">
        <v>44740</v>
      </c>
      <c r="F508" s="13">
        <v>44740</v>
      </c>
      <c r="G508">
        <v>7532362865</v>
      </c>
      <c r="H508">
        <v>1020645806</v>
      </c>
      <c r="I508">
        <v>1.1000000000000001</v>
      </c>
      <c r="J508" s="13">
        <v>44800</v>
      </c>
      <c r="K508" s="7">
        <v>1</v>
      </c>
      <c r="L508" s="13">
        <v>44860</v>
      </c>
      <c r="M508">
        <v>60</v>
      </c>
      <c r="N508" s="17">
        <f t="shared" si="7"/>
        <v>60</v>
      </c>
    </row>
    <row r="509" spans="1:14">
      <c r="A509" t="s">
        <v>1791</v>
      </c>
      <c r="B509" t="s">
        <v>1794</v>
      </c>
      <c r="C509" t="s">
        <v>1909</v>
      </c>
      <c r="D509">
        <v>735390155</v>
      </c>
      <c r="E509" s="13">
        <v>44740</v>
      </c>
      <c r="F509" s="13">
        <v>44740</v>
      </c>
      <c r="G509">
        <v>7532368923</v>
      </c>
      <c r="H509">
        <v>1020645886</v>
      </c>
      <c r="I509">
        <v>10959.56</v>
      </c>
      <c r="J509" s="13">
        <v>44800</v>
      </c>
      <c r="K509" s="7">
        <v>9963.24</v>
      </c>
      <c r="L509" s="13">
        <v>44860</v>
      </c>
      <c r="M509">
        <v>60</v>
      </c>
      <c r="N509" s="17">
        <f t="shared" si="7"/>
        <v>597794.4</v>
      </c>
    </row>
    <row r="510" spans="1:14">
      <c r="A510" t="s">
        <v>1791</v>
      </c>
      <c r="B510" t="s">
        <v>1794</v>
      </c>
      <c r="C510" t="s">
        <v>1909</v>
      </c>
      <c r="D510">
        <v>735390155</v>
      </c>
      <c r="E510" s="13">
        <v>44740</v>
      </c>
      <c r="F510" s="13">
        <v>44740</v>
      </c>
      <c r="G510">
        <v>7532383750</v>
      </c>
      <c r="H510">
        <v>1020645885</v>
      </c>
      <c r="I510">
        <v>64660.9</v>
      </c>
      <c r="J510" s="13">
        <v>44800</v>
      </c>
      <c r="K510" s="7">
        <v>58782.64</v>
      </c>
      <c r="L510" s="13">
        <v>44860</v>
      </c>
      <c r="M510">
        <v>60</v>
      </c>
      <c r="N510" s="17">
        <f t="shared" si="7"/>
        <v>3526958.4</v>
      </c>
    </row>
    <row r="511" spans="1:14">
      <c r="A511" t="s">
        <v>1791</v>
      </c>
      <c r="B511" t="s">
        <v>1794</v>
      </c>
      <c r="C511" t="s">
        <v>2008</v>
      </c>
      <c r="D511">
        <v>1063890394</v>
      </c>
      <c r="E511" s="13">
        <v>44740</v>
      </c>
      <c r="F511" s="13">
        <v>44740</v>
      </c>
      <c r="G511">
        <v>7532440868</v>
      </c>
      <c r="H511" t="s">
        <v>2009</v>
      </c>
      <c r="I511">
        <v>144.57</v>
      </c>
      <c r="J511" s="13">
        <v>44800</v>
      </c>
      <c r="K511" s="7">
        <v>118.5</v>
      </c>
      <c r="L511" s="13">
        <v>44860</v>
      </c>
      <c r="M511">
        <v>60</v>
      </c>
      <c r="N511" s="17">
        <f t="shared" si="7"/>
        <v>7110</v>
      </c>
    </row>
    <row r="512" spans="1:14">
      <c r="A512" t="s">
        <v>1791</v>
      </c>
      <c r="B512" t="s">
        <v>1794</v>
      </c>
      <c r="C512" t="s">
        <v>2010</v>
      </c>
      <c r="D512">
        <v>3277950287</v>
      </c>
      <c r="E512" s="13">
        <v>44740</v>
      </c>
      <c r="F512" s="13">
        <v>44740</v>
      </c>
      <c r="G512">
        <v>7532576753</v>
      </c>
      <c r="H512">
        <v>24020</v>
      </c>
      <c r="I512">
        <v>207.4</v>
      </c>
      <c r="J512" s="13">
        <v>44800</v>
      </c>
      <c r="K512" s="7">
        <v>170</v>
      </c>
      <c r="L512" s="13">
        <v>44860</v>
      </c>
      <c r="M512">
        <v>60</v>
      </c>
      <c r="N512" s="17">
        <f t="shared" si="7"/>
        <v>10200</v>
      </c>
    </row>
    <row r="513" spans="1:14">
      <c r="A513" t="s">
        <v>1791</v>
      </c>
      <c r="B513" t="s">
        <v>1794</v>
      </c>
      <c r="C513" t="s">
        <v>2011</v>
      </c>
      <c r="D513">
        <v>80213750583</v>
      </c>
      <c r="E513" s="13">
        <v>44740</v>
      </c>
      <c r="F513" s="13">
        <v>44740</v>
      </c>
      <c r="G513">
        <v>7532583791</v>
      </c>
      <c r="H513" t="s">
        <v>1588</v>
      </c>
      <c r="I513">
        <v>7625</v>
      </c>
      <c r="J513" s="13">
        <v>44800</v>
      </c>
      <c r="K513" s="7">
        <v>6250</v>
      </c>
      <c r="L513" s="13">
        <v>44890</v>
      </c>
      <c r="M513">
        <v>90</v>
      </c>
      <c r="N513" s="17">
        <f t="shared" si="7"/>
        <v>562500</v>
      </c>
    </row>
    <row r="514" spans="1:14">
      <c r="A514" t="s">
        <v>1791</v>
      </c>
      <c r="B514" t="s">
        <v>1794</v>
      </c>
      <c r="C514" t="s">
        <v>1909</v>
      </c>
      <c r="D514">
        <v>735390155</v>
      </c>
      <c r="E514" s="13">
        <v>44740</v>
      </c>
      <c r="F514" s="13">
        <v>44740</v>
      </c>
      <c r="G514">
        <v>7532699037</v>
      </c>
      <c r="H514">
        <v>1020646495</v>
      </c>
      <c r="I514">
        <v>1.1000000000000001</v>
      </c>
      <c r="J514" s="13">
        <v>44800</v>
      </c>
      <c r="K514" s="7">
        <v>1</v>
      </c>
      <c r="L514" s="13">
        <v>44860</v>
      </c>
      <c r="M514">
        <v>60</v>
      </c>
      <c r="N514" s="17">
        <f t="shared" si="7"/>
        <v>60</v>
      </c>
    </row>
    <row r="515" spans="1:14">
      <c r="A515" t="s">
        <v>1791</v>
      </c>
      <c r="B515" t="s">
        <v>1794</v>
      </c>
      <c r="C515" t="s">
        <v>1909</v>
      </c>
      <c r="D515">
        <v>735390155</v>
      </c>
      <c r="E515" s="13">
        <v>44740</v>
      </c>
      <c r="F515" s="13">
        <v>44740</v>
      </c>
      <c r="G515">
        <v>7532725549</v>
      </c>
      <c r="H515">
        <v>1020646494</v>
      </c>
      <c r="I515">
        <v>1.1000000000000001</v>
      </c>
      <c r="J515" s="13">
        <v>44800</v>
      </c>
      <c r="K515" s="7">
        <v>1</v>
      </c>
      <c r="L515" s="13">
        <v>44860</v>
      </c>
      <c r="M515">
        <v>60</v>
      </c>
      <c r="N515" s="17">
        <f t="shared" ref="N515:N578" si="8">+K515*M515</f>
        <v>60</v>
      </c>
    </row>
    <row r="516" spans="1:14">
      <c r="A516" t="s">
        <v>1791</v>
      </c>
      <c r="B516" t="s">
        <v>1794</v>
      </c>
      <c r="C516" t="s">
        <v>1909</v>
      </c>
      <c r="D516">
        <v>735390155</v>
      </c>
      <c r="E516" s="13">
        <v>44740</v>
      </c>
      <c r="F516" s="13">
        <v>44740</v>
      </c>
      <c r="G516">
        <v>7532766695</v>
      </c>
      <c r="H516">
        <v>1020646493</v>
      </c>
      <c r="I516">
        <v>1.1000000000000001</v>
      </c>
      <c r="J516" s="13">
        <v>44800</v>
      </c>
      <c r="K516" s="7">
        <v>1</v>
      </c>
      <c r="L516" s="13">
        <v>44860</v>
      </c>
      <c r="M516">
        <v>60</v>
      </c>
      <c r="N516" s="17">
        <f t="shared" si="8"/>
        <v>60</v>
      </c>
    </row>
    <row r="517" spans="1:14">
      <c r="A517" t="s">
        <v>1791</v>
      </c>
      <c r="B517" t="s">
        <v>1794</v>
      </c>
      <c r="C517" t="s">
        <v>1344</v>
      </c>
      <c r="D517">
        <v>6991810588</v>
      </c>
      <c r="E517" s="13">
        <v>44740</v>
      </c>
      <c r="F517" s="13">
        <v>44740</v>
      </c>
      <c r="G517">
        <v>7533518559</v>
      </c>
      <c r="H517">
        <v>3440</v>
      </c>
      <c r="I517">
        <v>2110.6</v>
      </c>
      <c r="J517" s="13">
        <v>44800</v>
      </c>
      <c r="K517" s="7">
        <v>1730</v>
      </c>
      <c r="L517" s="13">
        <v>44860</v>
      </c>
      <c r="M517">
        <v>60</v>
      </c>
      <c r="N517" s="17">
        <f t="shared" si="8"/>
        <v>103800</v>
      </c>
    </row>
    <row r="518" spans="1:14">
      <c r="A518" t="s">
        <v>1791</v>
      </c>
      <c r="B518" t="s">
        <v>1794</v>
      </c>
      <c r="C518" t="s">
        <v>1850</v>
      </c>
      <c r="D518">
        <v>803890151</v>
      </c>
      <c r="E518" s="13">
        <v>44740</v>
      </c>
      <c r="F518" s="13">
        <v>44740</v>
      </c>
      <c r="G518">
        <v>7533913204</v>
      </c>
      <c r="H518">
        <v>222044022</v>
      </c>
      <c r="I518">
        <v>219.6</v>
      </c>
      <c r="J518" s="13">
        <v>44800</v>
      </c>
      <c r="K518" s="7">
        <v>180</v>
      </c>
      <c r="L518" s="13">
        <v>44860</v>
      </c>
      <c r="M518">
        <v>60</v>
      </c>
      <c r="N518" s="17">
        <f t="shared" si="8"/>
        <v>10800</v>
      </c>
    </row>
    <row r="519" spans="1:14">
      <c r="A519" t="s">
        <v>1791</v>
      </c>
      <c r="B519" t="s">
        <v>1794</v>
      </c>
      <c r="C519" t="s">
        <v>1824</v>
      </c>
      <c r="D519">
        <v>9238800156</v>
      </c>
      <c r="E519" s="13">
        <v>44741</v>
      </c>
      <c r="F519" s="13">
        <v>44741</v>
      </c>
      <c r="G519">
        <v>7534534218</v>
      </c>
      <c r="H519">
        <v>1209252927</v>
      </c>
      <c r="I519">
        <v>3206.16</v>
      </c>
      <c r="J519" s="13">
        <v>44801</v>
      </c>
      <c r="K519" s="7">
        <v>2628</v>
      </c>
      <c r="L519" s="13">
        <v>44893</v>
      </c>
      <c r="M519">
        <v>92</v>
      </c>
      <c r="N519" s="17">
        <f t="shared" si="8"/>
        <v>241776</v>
      </c>
    </row>
    <row r="520" spans="1:14">
      <c r="A520" t="s">
        <v>1791</v>
      </c>
      <c r="B520" t="s">
        <v>1794</v>
      </c>
      <c r="C520" t="s">
        <v>1824</v>
      </c>
      <c r="D520">
        <v>9238800156</v>
      </c>
      <c r="E520" s="13">
        <v>44741</v>
      </c>
      <c r="F520" s="13">
        <v>44741</v>
      </c>
      <c r="G520">
        <v>7534534233</v>
      </c>
      <c r="H520">
        <v>1209252926</v>
      </c>
      <c r="I520">
        <v>1174.25</v>
      </c>
      <c r="J520" s="13">
        <v>44801</v>
      </c>
      <c r="K520" s="7">
        <v>962.5</v>
      </c>
      <c r="L520" s="13">
        <v>44893</v>
      </c>
      <c r="M520">
        <v>92</v>
      </c>
      <c r="N520" s="17">
        <f t="shared" si="8"/>
        <v>88550</v>
      </c>
    </row>
    <row r="521" spans="1:14">
      <c r="A521" t="s">
        <v>1791</v>
      </c>
      <c r="B521" t="s">
        <v>1794</v>
      </c>
      <c r="C521" t="s">
        <v>1943</v>
      </c>
      <c r="D521">
        <v>7921350968</v>
      </c>
      <c r="E521" s="13">
        <v>44741</v>
      </c>
      <c r="F521" s="13">
        <v>44741</v>
      </c>
      <c r="G521">
        <v>7534973088</v>
      </c>
      <c r="H521">
        <v>4228004269</v>
      </c>
      <c r="I521">
        <v>4848.6000000000004</v>
      </c>
      <c r="J521" s="13">
        <v>44801</v>
      </c>
      <c r="K521" s="7">
        <v>4407.82</v>
      </c>
      <c r="L521" s="13">
        <v>44860</v>
      </c>
      <c r="M521">
        <v>59</v>
      </c>
      <c r="N521" s="17">
        <f t="shared" si="8"/>
        <v>260061.37999999998</v>
      </c>
    </row>
    <row r="522" spans="1:14">
      <c r="A522" t="s">
        <v>1791</v>
      </c>
      <c r="B522" t="s">
        <v>1794</v>
      </c>
      <c r="C522" t="s">
        <v>1958</v>
      </c>
      <c r="D522">
        <v>3663160962</v>
      </c>
      <c r="E522" s="13">
        <v>44741</v>
      </c>
      <c r="F522" s="13">
        <v>44741</v>
      </c>
      <c r="G522">
        <v>7535344280</v>
      </c>
      <c r="H522">
        <v>2212894</v>
      </c>
      <c r="I522">
        <v>6720.56</v>
      </c>
      <c r="J522" s="13">
        <v>44801</v>
      </c>
      <c r="K522" s="7">
        <v>6109.6</v>
      </c>
      <c r="L522" s="13">
        <v>44860</v>
      </c>
      <c r="M522">
        <v>59</v>
      </c>
      <c r="N522" s="17">
        <f t="shared" si="8"/>
        <v>360466.4</v>
      </c>
    </row>
    <row r="523" spans="1:14">
      <c r="A523" t="s">
        <v>1791</v>
      </c>
      <c r="B523" t="s">
        <v>1794</v>
      </c>
      <c r="C523" t="s">
        <v>1802</v>
      </c>
      <c r="D523">
        <v>795170158</v>
      </c>
      <c r="E523" s="13">
        <v>44741</v>
      </c>
      <c r="F523" s="13">
        <v>44741</v>
      </c>
      <c r="G523">
        <v>7536742761</v>
      </c>
      <c r="H523">
        <v>2100073343</v>
      </c>
      <c r="I523">
        <v>875.6</v>
      </c>
      <c r="J523" s="13">
        <v>44801</v>
      </c>
      <c r="K523" s="7">
        <v>796</v>
      </c>
      <c r="L523" s="13">
        <v>44910</v>
      </c>
      <c r="M523">
        <v>109</v>
      </c>
      <c r="N523" s="17">
        <f t="shared" si="8"/>
        <v>86764</v>
      </c>
    </row>
    <row r="524" spans="1:14">
      <c r="A524" t="s">
        <v>1791</v>
      </c>
      <c r="B524" t="s">
        <v>1794</v>
      </c>
      <c r="C524" t="s">
        <v>2012</v>
      </c>
      <c r="D524">
        <v>4974910962</v>
      </c>
      <c r="E524" s="13">
        <v>44741</v>
      </c>
      <c r="F524" s="13">
        <v>44741</v>
      </c>
      <c r="G524">
        <v>7538224573</v>
      </c>
      <c r="H524">
        <v>13055</v>
      </c>
      <c r="I524">
        <v>3541.99</v>
      </c>
      <c r="J524" s="13">
        <v>44801</v>
      </c>
      <c r="K524" s="7">
        <v>3219.99</v>
      </c>
      <c r="L524" s="13">
        <v>44839</v>
      </c>
      <c r="M524">
        <v>38</v>
      </c>
      <c r="N524" s="17">
        <f t="shared" si="8"/>
        <v>122359.62</v>
      </c>
    </row>
    <row r="525" spans="1:14">
      <c r="A525" t="s">
        <v>1791</v>
      </c>
      <c r="B525" t="s">
        <v>1794</v>
      </c>
      <c r="C525" t="s">
        <v>1865</v>
      </c>
      <c r="D525">
        <v>674840152</v>
      </c>
      <c r="E525" s="13">
        <v>44741</v>
      </c>
      <c r="F525" s="13">
        <v>44741</v>
      </c>
      <c r="G525">
        <v>7538443120</v>
      </c>
      <c r="H525">
        <v>5302470892</v>
      </c>
      <c r="I525">
        <v>373.76</v>
      </c>
      <c r="J525" s="13">
        <v>44801</v>
      </c>
      <c r="K525" s="7">
        <v>306.36</v>
      </c>
      <c r="L525" s="13">
        <v>44860</v>
      </c>
      <c r="M525">
        <v>59</v>
      </c>
      <c r="N525" s="17">
        <f t="shared" si="8"/>
        <v>18075.240000000002</v>
      </c>
    </row>
    <row r="526" spans="1:14">
      <c r="A526" t="s">
        <v>1791</v>
      </c>
      <c r="B526" t="s">
        <v>1794</v>
      </c>
      <c r="C526" t="s">
        <v>1865</v>
      </c>
      <c r="D526">
        <v>674840152</v>
      </c>
      <c r="E526" s="13">
        <v>44741</v>
      </c>
      <c r="F526" s="13">
        <v>44741</v>
      </c>
      <c r="G526">
        <v>7538443869</v>
      </c>
      <c r="H526">
        <v>5302470893</v>
      </c>
      <c r="I526">
        <v>1277.8</v>
      </c>
      <c r="J526" s="13">
        <v>44801</v>
      </c>
      <c r="K526" s="7">
        <v>1047.3800000000001</v>
      </c>
      <c r="L526" s="13">
        <v>44893</v>
      </c>
      <c r="M526">
        <v>92</v>
      </c>
      <c r="N526" s="17">
        <f t="shared" si="8"/>
        <v>96358.96</v>
      </c>
    </row>
    <row r="527" spans="1:14">
      <c r="A527" t="s">
        <v>1791</v>
      </c>
      <c r="B527" t="s">
        <v>1794</v>
      </c>
      <c r="C527" t="s">
        <v>1871</v>
      </c>
      <c r="D527">
        <v>12792100153</v>
      </c>
      <c r="E527" s="13">
        <v>44744</v>
      </c>
      <c r="F527" s="13">
        <v>44744</v>
      </c>
      <c r="G527">
        <v>7554582949</v>
      </c>
      <c r="H527">
        <v>22031909</v>
      </c>
      <c r="I527">
        <v>3919.01</v>
      </c>
      <c r="J527" s="13">
        <v>44804</v>
      </c>
      <c r="K527" s="7">
        <v>3212.3</v>
      </c>
      <c r="L527" s="13">
        <v>44860</v>
      </c>
      <c r="M527">
        <v>56</v>
      </c>
      <c r="N527" s="17">
        <f t="shared" si="8"/>
        <v>179888.80000000002</v>
      </c>
    </row>
    <row r="528" spans="1:14">
      <c r="A528" t="s">
        <v>1791</v>
      </c>
      <c r="B528" t="s">
        <v>1794</v>
      </c>
      <c r="C528" t="s">
        <v>1956</v>
      </c>
      <c r="D528">
        <v>228550273</v>
      </c>
      <c r="E528" s="13">
        <v>44744</v>
      </c>
      <c r="F528" s="13">
        <v>44744</v>
      </c>
      <c r="G528">
        <v>7559706852</v>
      </c>
      <c r="H528">
        <v>22509822</v>
      </c>
      <c r="I528">
        <v>197.01</v>
      </c>
      <c r="J528" s="13">
        <v>44804</v>
      </c>
      <c r="K528" s="7">
        <v>179.1</v>
      </c>
      <c r="L528" s="13">
        <v>44860</v>
      </c>
      <c r="M528">
        <v>56</v>
      </c>
      <c r="N528" s="17">
        <f t="shared" si="8"/>
        <v>10029.6</v>
      </c>
    </row>
    <row r="529" spans="1:14">
      <c r="A529" t="s">
        <v>1791</v>
      </c>
      <c r="B529" t="s">
        <v>1794</v>
      </c>
      <c r="C529" t="s">
        <v>1926</v>
      </c>
      <c r="D529">
        <v>2154270595</v>
      </c>
      <c r="E529" s="13">
        <v>44743</v>
      </c>
      <c r="F529" s="13">
        <v>44743</v>
      </c>
      <c r="G529">
        <v>7560604114</v>
      </c>
      <c r="H529">
        <v>92210037</v>
      </c>
      <c r="I529">
        <v>63.44</v>
      </c>
      <c r="J529" s="13">
        <v>44803</v>
      </c>
      <c r="K529" s="7">
        <v>52</v>
      </c>
      <c r="L529" s="13">
        <v>44893</v>
      </c>
      <c r="M529">
        <v>90</v>
      </c>
      <c r="N529" s="17">
        <f t="shared" si="8"/>
        <v>4680</v>
      </c>
    </row>
    <row r="530" spans="1:14">
      <c r="A530" t="s">
        <v>1791</v>
      </c>
      <c r="B530" t="s">
        <v>1794</v>
      </c>
      <c r="C530" t="s">
        <v>918</v>
      </c>
      <c r="D530">
        <v>9066201006</v>
      </c>
      <c r="E530" s="13">
        <v>44745</v>
      </c>
      <c r="F530" s="13">
        <v>44745</v>
      </c>
      <c r="G530">
        <v>7562197297</v>
      </c>
      <c r="H530">
        <v>32</v>
      </c>
      <c r="I530">
        <v>5913</v>
      </c>
      <c r="J530" s="13">
        <v>44805</v>
      </c>
      <c r="K530" s="7">
        <v>4980.9399999999996</v>
      </c>
      <c r="L530" s="13">
        <v>44859</v>
      </c>
      <c r="M530">
        <v>54</v>
      </c>
      <c r="N530" s="17">
        <f t="shared" si="8"/>
        <v>268970.75999999995</v>
      </c>
    </row>
    <row r="531" spans="1:14">
      <c r="A531" t="s">
        <v>1791</v>
      </c>
      <c r="B531" t="s">
        <v>1794</v>
      </c>
      <c r="C531" t="s">
        <v>1824</v>
      </c>
      <c r="D531">
        <v>9238800156</v>
      </c>
      <c r="E531" s="13">
        <v>44745</v>
      </c>
      <c r="F531" s="13">
        <v>44745</v>
      </c>
      <c r="G531">
        <v>7563676464</v>
      </c>
      <c r="H531">
        <v>1209258450</v>
      </c>
      <c r="I531">
        <v>1603.08</v>
      </c>
      <c r="J531" s="13">
        <v>44805</v>
      </c>
      <c r="K531" s="7">
        <v>1314</v>
      </c>
      <c r="L531" s="13">
        <v>44893</v>
      </c>
      <c r="M531">
        <v>88</v>
      </c>
      <c r="N531" s="17">
        <f t="shared" si="8"/>
        <v>115632</v>
      </c>
    </row>
    <row r="532" spans="1:14">
      <c r="A532" t="s">
        <v>1791</v>
      </c>
      <c r="B532" t="s">
        <v>1794</v>
      </c>
      <c r="C532" t="s">
        <v>1824</v>
      </c>
      <c r="D532">
        <v>9238800156</v>
      </c>
      <c r="E532" s="13">
        <v>44743</v>
      </c>
      <c r="F532" s="13">
        <v>44743</v>
      </c>
      <c r="G532">
        <v>7563677619</v>
      </c>
      <c r="H532">
        <v>1209258449</v>
      </c>
      <c r="I532">
        <v>1603.08</v>
      </c>
      <c r="J532" s="13">
        <v>44803</v>
      </c>
      <c r="K532" s="7">
        <v>1314</v>
      </c>
      <c r="L532" s="13">
        <v>44893</v>
      </c>
      <c r="M532">
        <v>90</v>
      </c>
      <c r="N532" s="17">
        <f t="shared" si="8"/>
        <v>118260</v>
      </c>
    </row>
    <row r="533" spans="1:14">
      <c r="A533" t="s">
        <v>1791</v>
      </c>
      <c r="B533" t="s">
        <v>1794</v>
      </c>
      <c r="C533" t="s">
        <v>1442</v>
      </c>
      <c r="D533" t="s">
        <v>1441</v>
      </c>
      <c r="E533" s="13">
        <v>44745</v>
      </c>
      <c r="F533" s="13">
        <v>44745</v>
      </c>
      <c r="G533">
        <v>7568118315</v>
      </c>
      <c r="H533" t="s">
        <v>1443</v>
      </c>
      <c r="I533">
        <v>1647</v>
      </c>
      <c r="J533" s="13">
        <v>44805</v>
      </c>
      <c r="K533" s="7">
        <v>1377</v>
      </c>
      <c r="L533" s="13">
        <v>44837</v>
      </c>
      <c r="M533">
        <v>32</v>
      </c>
      <c r="N533" s="17">
        <f t="shared" si="8"/>
        <v>44064</v>
      </c>
    </row>
    <row r="534" spans="1:14">
      <c r="A534" t="s">
        <v>1791</v>
      </c>
      <c r="B534" t="s">
        <v>1794</v>
      </c>
      <c r="C534" t="s">
        <v>1822</v>
      </c>
      <c r="D534">
        <v>8082461008</v>
      </c>
      <c r="E534" s="13">
        <v>44746</v>
      </c>
      <c r="F534" s="13">
        <v>44746</v>
      </c>
      <c r="G534">
        <v>7572664726</v>
      </c>
      <c r="H534">
        <v>22131800</v>
      </c>
      <c r="I534">
        <v>6307.6</v>
      </c>
      <c r="J534" s="13">
        <v>44806</v>
      </c>
      <c r="K534" s="7">
        <v>6065</v>
      </c>
      <c r="L534" s="13">
        <v>44860</v>
      </c>
      <c r="M534">
        <v>54</v>
      </c>
      <c r="N534" s="17">
        <f t="shared" si="8"/>
        <v>327510</v>
      </c>
    </row>
    <row r="535" spans="1:14">
      <c r="A535" t="s">
        <v>1791</v>
      </c>
      <c r="B535" t="s">
        <v>1794</v>
      </c>
      <c r="C535" t="s">
        <v>2013</v>
      </c>
      <c r="D535">
        <v>1778520302</v>
      </c>
      <c r="E535" s="13">
        <v>44747</v>
      </c>
      <c r="F535" s="13">
        <v>44747</v>
      </c>
      <c r="G535">
        <v>7575818158</v>
      </c>
      <c r="H535">
        <v>6012222014998</v>
      </c>
      <c r="I535">
        <v>1573</v>
      </c>
      <c r="J535" s="13">
        <v>44807</v>
      </c>
      <c r="K535" s="7">
        <v>1430</v>
      </c>
      <c r="L535" s="13">
        <v>44860</v>
      </c>
      <c r="M535">
        <v>53</v>
      </c>
      <c r="N535" s="17">
        <f t="shared" si="8"/>
        <v>75790</v>
      </c>
    </row>
    <row r="536" spans="1:14">
      <c r="A536" t="s">
        <v>1791</v>
      </c>
      <c r="B536" t="s">
        <v>1794</v>
      </c>
      <c r="C536" t="s">
        <v>1824</v>
      </c>
      <c r="D536">
        <v>9238800156</v>
      </c>
      <c r="E536" s="13">
        <v>44747</v>
      </c>
      <c r="F536" s="13">
        <v>44747</v>
      </c>
      <c r="G536">
        <v>7576170868</v>
      </c>
      <c r="H536">
        <v>1209260113</v>
      </c>
      <c r="I536">
        <v>3206.16</v>
      </c>
      <c r="J536" s="13">
        <v>44807</v>
      </c>
      <c r="K536" s="7">
        <v>2628</v>
      </c>
      <c r="L536" s="13">
        <v>44860</v>
      </c>
      <c r="M536">
        <v>53</v>
      </c>
      <c r="N536" s="17">
        <f t="shared" si="8"/>
        <v>139284</v>
      </c>
    </row>
    <row r="537" spans="1:14">
      <c r="A537" t="s">
        <v>1791</v>
      </c>
      <c r="B537" t="s">
        <v>1794</v>
      </c>
      <c r="C537" t="s">
        <v>1974</v>
      </c>
      <c r="D537">
        <v>12736110151</v>
      </c>
      <c r="E537" s="13">
        <v>44747</v>
      </c>
      <c r="F537" s="13">
        <v>44747</v>
      </c>
      <c r="G537">
        <v>7578867007</v>
      </c>
      <c r="H537">
        <v>6264003277</v>
      </c>
      <c r="I537">
        <v>1650</v>
      </c>
      <c r="J537" s="13">
        <v>44807</v>
      </c>
      <c r="K537" s="7">
        <v>1500</v>
      </c>
      <c r="L537" s="13">
        <v>44860</v>
      </c>
      <c r="M537">
        <v>53</v>
      </c>
      <c r="N537" s="17">
        <f t="shared" si="8"/>
        <v>79500</v>
      </c>
    </row>
    <row r="538" spans="1:14">
      <c r="A538" t="s">
        <v>1791</v>
      </c>
      <c r="B538" t="s">
        <v>1794</v>
      </c>
      <c r="C538" t="s">
        <v>2014</v>
      </c>
      <c r="D538">
        <v>3945320962</v>
      </c>
      <c r="E538" s="13">
        <v>44747</v>
      </c>
      <c r="F538" s="13">
        <v>44747</v>
      </c>
      <c r="G538">
        <v>7579349823</v>
      </c>
      <c r="H538">
        <v>2232000354</v>
      </c>
      <c r="I538">
        <v>16714</v>
      </c>
      <c r="J538" s="13">
        <v>44807</v>
      </c>
      <c r="K538" s="7">
        <v>13700</v>
      </c>
      <c r="L538" s="13">
        <v>44851</v>
      </c>
      <c r="M538">
        <v>44</v>
      </c>
      <c r="N538" s="17">
        <f t="shared" si="8"/>
        <v>602800</v>
      </c>
    </row>
    <row r="539" spans="1:14">
      <c r="A539" t="s">
        <v>1791</v>
      </c>
      <c r="B539" t="s">
        <v>1794</v>
      </c>
      <c r="C539" t="s">
        <v>2015</v>
      </c>
      <c r="D539">
        <v>695940213</v>
      </c>
      <c r="E539" s="13">
        <v>44747</v>
      </c>
      <c r="F539" s="13">
        <v>44747</v>
      </c>
      <c r="G539">
        <v>7581061668</v>
      </c>
      <c r="H539" t="s">
        <v>438</v>
      </c>
      <c r="I539">
        <v>301.54000000000002</v>
      </c>
      <c r="J539" s="13">
        <v>44807</v>
      </c>
      <c r="K539" s="7">
        <v>247.16</v>
      </c>
      <c r="L539" s="13">
        <v>44844</v>
      </c>
      <c r="M539">
        <v>37</v>
      </c>
      <c r="N539" s="17">
        <f t="shared" si="8"/>
        <v>9144.92</v>
      </c>
    </row>
    <row r="540" spans="1:14">
      <c r="A540" t="s">
        <v>1791</v>
      </c>
      <c r="B540" t="s">
        <v>1794</v>
      </c>
      <c r="C540" t="s">
        <v>2001</v>
      </c>
      <c r="D540">
        <v>1650760505</v>
      </c>
      <c r="E540" s="13">
        <v>44747</v>
      </c>
      <c r="F540" s="13">
        <v>44747</v>
      </c>
      <c r="G540">
        <v>7581222310</v>
      </c>
      <c r="H540" t="s">
        <v>1451</v>
      </c>
      <c r="I540">
        <v>1034</v>
      </c>
      <c r="J540" s="13">
        <v>44807</v>
      </c>
      <c r="K540" s="7">
        <v>940</v>
      </c>
      <c r="L540" s="13">
        <v>44839</v>
      </c>
      <c r="M540">
        <v>32</v>
      </c>
      <c r="N540" s="17">
        <f t="shared" si="8"/>
        <v>30080</v>
      </c>
    </row>
    <row r="541" spans="1:14">
      <c r="A541" t="s">
        <v>1791</v>
      </c>
      <c r="B541" t="s">
        <v>1794</v>
      </c>
      <c r="C541" t="s">
        <v>2015</v>
      </c>
      <c r="D541">
        <v>695940213</v>
      </c>
      <c r="E541" s="13">
        <v>44748</v>
      </c>
      <c r="F541" s="13">
        <v>44748</v>
      </c>
      <c r="G541">
        <v>7581374244</v>
      </c>
      <c r="H541" t="s">
        <v>440</v>
      </c>
      <c r="I541">
        <v>234.24</v>
      </c>
      <c r="J541" s="13">
        <v>44808</v>
      </c>
      <c r="K541" s="7">
        <v>192</v>
      </c>
      <c r="L541" s="13">
        <v>44844</v>
      </c>
      <c r="M541">
        <v>36</v>
      </c>
      <c r="N541" s="17">
        <f t="shared" si="8"/>
        <v>6912</v>
      </c>
    </row>
    <row r="542" spans="1:14">
      <c r="A542" t="s">
        <v>1791</v>
      </c>
      <c r="B542" t="s">
        <v>1794</v>
      </c>
      <c r="C542" t="s">
        <v>2016</v>
      </c>
      <c r="D542">
        <v>13737801004</v>
      </c>
      <c r="E542" s="13">
        <v>44748</v>
      </c>
      <c r="F542" s="13">
        <v>44748</v>
      </c>
      <c r="G542">
        <v>7586683784</v>
      </c>
      <c r="H542">
        <v>82</v>
      </c>
      <c r="I542">
        <v>3960</v>
      </c>
      <c r="J542" s="13">
        <v>44808</v>
      </c>
      <c r="K542" s="7">
        <v>3960</v>
      </c>
      <c r="L542" s="13">
        <v>44839</v>
      </c>
      <c r="M542">
        <v>31</v>
      </c>
      <c r="N542" s="17">
        <f t="shared" si="8"/>
        <v>122760</v>
      </c>
    </row>
    <row r="543" spans="1:14">
      <c r="A543" t="s">
        <v>1791</v>
      </c>
      <c r="B543" t="s">
        <v>1794</v>
      </c>
      <c r="C543" t="s">
        <v>1887</v>
      </c>
      <c r="D543">
        <v>5060260154</v>
      </c>
      <c r="E543" s="13">
        <v>44748</v>
      </c>
      <c r="F543" s="13">
        <v>44748</v>
      </c>
      <c r="G543">
        <v>7589332483</v>
      </c>
      <c r="H543" t="s">
        <v>1156</v>
      </c>
      <c r="I543">
        <v>910.02</v>
      </c>
      <c r="J543" s="13">
        <v>44808</v>
      </c>
      <c r="K543" s="7">
        <v>745.92</v>
      </c>
      <c r="L543" s="13">
        <v>44851</v>
      </c>
      <c r="M543">
        <v>43</v>
      </c>
      <c r="N543" s="17">
        <f t="shared" si="8"/>
        <v>32074.559999999998</v>
      </c>
    </row>
    <row r="544" spans="1:14">
      <c r="A544" t="s">
        <v>1791</v>
      </c>
      <c r="B544" t="s">
        <v>1794</v>
      </c>
      <c r="C544" t="s">
        <v>907</v>
      </c>
      <c r="D544">
        <v>3784450961</v>
      </c>
      <c r="E544" s="13">
        <v>44749</v>
      </c>
      <c r="F544" s="13">
        <v>44749</v>
      </c>
      <c r="G544">
        <v>7591085760</v>
      </c>
      <c r="H544" t="s">
        <v>2017</v>
      </c>
      <c r="I544">
        <v>1649.44</v>
      </c>
      <c r="J544" s="13">
        <v>44809</v>
      </c>
      <c r="K544" s="7">
        <v>1352</v>
      </c>
      <c r="L544" s="13">
        <v>44860</v>
      </c>
      <c r="M544">
        <v>51</v>
      </c>
      <c r="N544" s="17">
        <f t="shared" si="8"/>
        <v>68952</v>
      </c>
    </row>
    <row r="545" spans="1:14">
      <c r="A545" t="s">
        <v>1791</v>
      </c>
      <c r="B545" t="s">
        <v>1794</v>
      </c>
      <c r="C545" t="s">
        <v>2018</v>
      </c>
      <c r="D545">
        <v>94294570489</v>
      </c>
      <c r="E545" s="13">
        <v>44749</v>
      </c>
      <c r="F545" s="13">
        <v>44749</v>
      </c>
      <c r="G545">
        <v>7591387440</v>
      </c>
      <c r="H545">
        <v>2220001916</v>
      </c>
      <c r="I545">
        <v>40870</v>
      </c>
      <c r="J545" s="13">
        <v>44809</v>
      </c>
      <c r="K545" s="7">
        <v>33500</v>
      </c>
      <c r="L545" s="13">
        <v>44844</v>
      </c>
      <c r="M545">
        <v>35</v>
      </c>
      <c r="N545" s="17">
        <f t="shared" si="8"/>
        <v>1172500</v>
      </c>
    </row>
    <row r="546" spans="1:14">
      <c r="A546" t="s">
        <v>1791</v>
      </c>
      <c r="B546" t="s">
        <v>1794</v>
      </c>
      <c r="C546" t="s">
        <v>1973</v>
      </c>
      <c r="D546">
        <v>3748120155</v>
      </c>
      <c r="E546" s="13">
        <v>44749</v>
      </c>
      <c r="F546" s="13">
        <v>44749</v>
      </c>
      <c r="G546">
        <v>7592576081</v>
      </c>
      <c r="H546">
        <v>32210182</v>
      </c>
      <c r="I546">
        <v>827.45</v>
      </c>
      <c r="J546" s="13">
        <v>44809</v>
      </c>
      <c r="K546" s="7">
        <v>678.24</v>
      </c>
      <c r="L546" s="13">
        <v>44860</v>
      </c>
      <c r="M546">
        <v>51</v>
      </c>
      <c r="N546" s="17">
        <f t="shared" si="8"/>
        <v>34590.239999999998</v>
      </c>
    </row>
    <row r="547" spans="1:14">
      <c r="A547" t="s">
        <v>1791</v>
      </c>
      <c r="B547" t="s">
        <v>1794</v>
      </c>
      <c r="C547" t="s">
        <v>1824</v>
      </c>
      <c r="D547">
        <v>9238800156</v>
      </c>
      <c r="E547" s="13">
        <v>44749</v>
      </c>
      <c r="F547" s="13">
        <v>44749</v>
      </c>
      <c r="G547">
        <v>7594025858</v>
      </c>
      <c r="H547">
        <v>1209263767</v>
      </c>
      <c r="I547">
        <v>160.31</v>
      </c>
      <c r="J547" s="13">
        <v>44809</v>
      </c>
      <c r="K547" s="7">
        <v>131.4</v>
      </c>
      <c r="L547" s="13">
        <v>44860</v>
      </c>
      <c r="M547">
        <v>51</v>
      </c>
      <c r="N547" s="17">
        <f t="shared" si="8"/>
        <v>6701.4000000000005</v>
      </c>
    </row>
    <row r="548" spans="1:14">
      <c r="A548" t="s">
        <v>1791</v>
      </c>
      <c r="B548" t="s">
        <v>1794</v>
      </c>
      <c r="C548" t="s">
        <v>1802</v>
      </c>
      <c r="D548">
        <v>795170158</v>
      </c>
      <c r="E548" s="13">
        <v>44750</v>
      </c>
      <c r="F548" s="13">
        <v>44750</v>
      </c>
      <c r="G548">
        <v>7597844339</v>
      </c>
      <c r="H548">
        <v>2100078042</v>
      </c>
      <c r="I548">
        <v>686.4</v>
      </c>
      <c r="J548" s="13">
        <v>44810</v>
      </c>
      <c r="K548" s="7">
        <v>624</v>
      </c>
      <c r="L548" s="13">
        <v>44860</v>
      </c>
      <c r="M548">
        <v>50</v>
      </c>
      <c r="N548" s="17">
        <f t="shared" si="8"/>
        <v>31200</v>
      </c>
    </row>
    <row r="549" spans="1:14">
      <c r="A549" t="s">
        <v>1791</v>
      </c>
      <c r="B549" t="s">
        <v>1794</v>
      </c>
      <c r="C549" t="s">
        <v>1865</v>
      </c>
      <c r="D549">
        <v>674840152</v>
      </c>
      <c r="E549" s="13">
        <v>44750</v>
      </c>
      <c r="F549" s="13">
        <v>44750</v>
      </c>
      <c r="G549">
        <v>7598901939</v>
      </c>
      <c r="H549">
        <v>5302473525</v>
      </c>
      <c r="I549">
        <v>199.1</v>
      </c>
      <c r="J549" s="13">
        <v>44810</v>
      </c>
      <c r="K549" s="7">
        <v>163.19999999999999</v>
      </c>
      <c r="L549" s="13">
        <v>44860</v>
      </c>
      <c r="M549">
        <v>50</v>
      </c>
      <c r="N549" s="17">
        <f t="shared" si="8"/>
        <v>8159.9999999999991</v>
      </c>
    </row>
    <row r="550" spans="1:14">
      <c r="A550" t="s">
        <v>1791</v>
      </c>
      <c r="B550" t="s">
        <v>1794</v>
      </c>
      <c r="C550" t="s">
        <v>1935</v>
      </c>
      <c r="D550">
        <v>1026251007</v>
      </c>
      <c r="E550" s="13">
        <v>44750</v>
      </c>
      <c r="F550" s="13">
        <v>44750</v>
      </c>
      <c r="G550">
        <v>7602200056</v>
      </c>
      <c r="H550" t="s">
        <v>2019</v>
      </c>
      <c r="I550">
        <v>488</v>
      </c>
      <c r="J550" s="13">
        <v>44810</v>
      </c>
      <c r="K550" s="7">
        <v>400</v>
      </c>
      <c r="L550" s="13">
        <v>44860</v>
      </c>
      <c r="M550">
        <v>50</v>
      </c>
      <c r="N550" s="17">
        <f t="shared" si="8"/>
        <v>20000</v>
      </c>
    </row>
    <row r="551" spans="1:14">
      <c r="A551" t="s">
        <v>1791</v>
      </c>
      <c r="B551" t="s">
        <v>1794</v>
      </c>
      <c r="C551" t="s">
        <v>1935</v>
      </c>
      <c r="D551">
        <v>1026251007</v>
      </c>
      <c r="E551" s="13">
        <v>44749</v>
      </c>
      <c r="F551" s="13">
        <v>44749</v>
      </c>
      <c r="G551">
        <v>7602200715</v>
      </c>
      <c r="H551" t="s">
        <v>2020</v>
      </c>
      <c r="I551">
        <v>6940.37</v>
      </c>
      <c r="J551" s="13">
        <v>44809</v>
      </c>
      <c r="K551" s="7">
        <v>5688.83</v>
      </c>
      <c r="L551" s="13">
        <v>44893</v>
      </c>
      <c r="M551">
        <v>84</v>
      </c>
      <c r="N551" s="17">
        <f t="shared" si="8"/>
        <v>477861.72</v>
      </c>
    </row>
    <row r="552" spans="1:14">
      <c r="A552" t="s">
        <v>1791</v>
      </c>
      <c r="B552" t="s">
        <v>1794</v>
      </c>
      <c r="C552" t="s">
        <v>1910</v>
      </c>
      <c r="D552">
        <v>7123400157</v>
      </c>
      <c r="E552" s="13">
        <v>44749</v>
      </c>
      <c r="F552" s="13">
        <v>44749</v>
      </c>
      <c r="G552">
        <v>7602810600</v>
      </c>
      <c r="H552">
        <v>22019865</v>
      </c>
      <c r="I552">
        <v>3111</v>
      </c>
      <c r="J552" s="13">
        <v>44809</v>
      </c>
      <c r="K552" s="7">
        <v>2550</v>
      </c>
      <c r="L552" s="13">
        <v>44860</v>
      </c>
      <c r="M552">
        <v>51</v>
      </c>
      <c r="N552" s="17">
        <f t="shared" si="8"/>
        <v>130050</v>
      </c>
    </row>
    <row r="553" spans="1:14">
      <c r="A553" t="s">
        <v>1791</v>
      </c>
      <c r="B553" t="s">
        <v>1794</v>
      </c>
      <c r="C553" t="s">
        <v>1892</v>
      </c>
      <c r="D553">
        <v>747170157</v>
      </c>
      <c r="E553" s="13">
        <v>44750</v>
      </c>
      <c r="F553" s="13">
        <v>44750</v>
      </c>
      <c r="G553">
        <v>7603050677</v>
      </c>
      <c r="H553">
        <v>6752325506</v>
      </c>
      <c r="I553">
        <v>38884.03</v>
      </c>
      <c r="J553" s="13">
        <v>44810</v>
      </c>
      <c r="K553" s="7">
        <v>35349.120000000003</v>
      </c>
      <c r="L553" s="13">
        <v>44860</v>
      </c>
      <c r="M553">
        <v>50</v>
      </c>
      <c r="N553" s="17">
        <f t="shared" si="8"/>
        <v>1767456.0000000002</v>
      </c>
    </row>
    <row r="554" spans="1:14">
      <c r="A554" t="s">
        <v>1791</v>
      </c>
      <c r="B554" t="s">
        <v>1794</v>
      </c>
      <c r="C554" t="s">
        <v>1892</v>
      </c>
      <c r="D554">
        <v>747170157</v>
      </c>
      <c r="E554" s="13">
        <v>44750</v>
      </c>
      <c r="F554" s="13">
        <v>44750</v>
      </c>
      <c r="G554">
        <v>7603050757</v>
      </c>
      <c r="H554">
        <v>6752325505</v>
      </c>
      <c r="I554">
        <v>96717.5</v>
      </c>
      <c r="J554" s="13">
        <v>44810</v>
      </c>
      <c r="K554" s="7">
        <v>87925</v>
      </c>
      <c r="L554" s="13">
        <v>44860</v>
      </c>
      <c r="M554">
        <v>50</v>
      </c>
      <c r="N554" s="17">
        <f t="shared" si="8"/>
        <v>4396250</v>
      </c>
    </row>
    <row r="555" spans="1:14">
      <c r="A555" t="s">
        <v>1791</v>
      </c>
      <c r="B555" t="s">
        <v>1794</v>
      </c>
      <c r="C555" t="s">
        <v>1824</v>
      </c>
      <c r="D555">
        <v>9238800156</v>
      </c>
      <c r="E555" s="13">
        <v>44750</v>
      </c>
      <c r="F555" s="13">
        <v>44750</v>
      </c>
      <c r="G555">
        <v>7603181688</v>
      </c>
      <c r="H555">
        <v>1209265777</v>
      </c>
      <c r="I555">
        <v>472.5</v>
      </c>
      <c r="J555" s="13">
        <v>44810</v>
      </c>
      <c r="K555" s="7">
        <v>450</v>
      </c>
      <c r="L555" s="13">
        <v>44860</v>
      </c>
      <c r="M555">
        <v>50</v>
      </c>
      <c r="N555" s="17">
        <f t="shared" si="8"/>
        <v>22500</v>
      </c>
    </row>
    <row r="556" spans="1:14">
      <c r="A556" t="s">
        <v>1791</v>
      </c>
      <c r="B556" t="s">
        <v>1794</v>
      </c>
      <c r="C556" t="s">
        <v>1824</v>
      </c>
      <c r="D556">
        <v>9238800156</v>
      </c>
      <c r="E556" s="13">
        <v>44750</v>
      </c>
      <c r="F556" s="13">
        <v>44750</v>
      </c>
      <c r="G556">
        <v>7603181706</v>
      </c>
      <c r="H556">
        <v>1209265780</v>
      </c>
      <c r="I556">
        <v>1603.08</v>
      </c>
      <c r="J556" s="13">
        <v>44810</v>
      </c>
      <c r="K556" s="7">
        <v>1314</v>
      </c>
      <c r="L556" s="13">
        <v>44893</v>
      </c>
      <c r="M556">
        <v>83</v>
      </c>
      <c r="N556" s="17">
        <f t="shared" si="8"/>
        <v>109062</v>
      </c>
    </row>
    <row r="557" spans="1:14">
      <c r="A557" t="s">
        <v>1791</v>
      </c>
      <c r="B557" t="s">
        <v>1794</v>
      </c>
      <c r="C557" t="s">
        <v>1824</v>
      </c>
      <c r="D557">
        <v>9238800156</v>
      </c>
      <c r="E557" s="13">
        <v>44750</v>
      </c>
      <c r="F557" s="13">
        <v>44750</v>
      </c>
      <c r="G557">
        <v>7603182847</v>
      </c>
      <c r="H557">
        <v>1209265778</v>
      </c>
      <c r="I557">
        <v>3294</v>
      </c>
      <c r="J557" s="13">
        <v>44810</v>
      </c>
      <c r="K557" s="7">
        <v>2700</v>
      </c>
      <c r="L557" s="13">
        <v>44860</v>
      </c>
      <c r="M557">
        <v>50</v>
      </c>
      <c r="N557" s="17">
        <f t="shared" si="8"/>
        <v>135000</v>
      </c>
    </row>
    <row r="558" spans="1:14">
      <c r="A558" t="s">
        <v>1791</v>
      </c>
      <c r="B558" t="s">
        <v>1794</v>
      </c>
      <c r="C558" t="s">
        <v>1824</v>
      </c>
      <c r="D558">
        <v>9238800156</v>
      </c>
      <c r="E558" s="13">
        <v>44750</v>
      </c>
      <c r="F558" s="13">
        <v>44750</v>
      </c>
      <c r="G558">
        <v>7603182891</v>
      </c>
      <c r="H558">
        <v>1209265781</v>
      </c>
      <c r="I558">
        <v>1603.08</v>
      </c>
      <c r="J558" s="13">
        <v>44810</v>
      </c>
      <c r="K558" s="7">
        <v>1314</v>
      </c>
      <c r="L558" s="13">
        <v>44860</v>
      </c>
      <c r="M558">
        <v>50</v>
      </c>
      <c r="N558" s="17">
        <f t="shared" si="8"/>
        <v>65700</v>
      </c>
    </row>
    <row r="559" spans="1:14">
      <c r="A559" t="s">
        <v>1791</v>
      </c>
      <c r="B559" t="s">
        <v>1794</v>
      </c>
      <c r="C559" t="s">
        <v>1824</v>
      </c>
      <c r="D559">
        <v>9238800156</v>
      </c>
      <c r="E559" s="13">
        <v>44750</v>
      </c>
      <c r="F559" s="13">
        <v>44750</v>
      </c>
      <c r="G559">
        <v>7603182985</v>
      </c>
      <c r="H559">
        <v>1209265775</v>
      </c>
      <c r="I559">
        <v>7539.6</v>
      </c>
      <c r="J559" s="13">
        <v>44810</v>
      </c>
      <c r="K559" s="7">
        <v>6180</v>
      </c>
      <c r="L559" s="13">
        <v>44860</v>
      </c>
      <c r="M559">
        <v>50</v>
      </c>
      <c r="N559" s="17">
        <f t="shared" si="8"/>
        <v>309000</v>
      </c>
    </row>
    <row r="560" spans="1:14">
      <c r="A560" t="s">
        <v>1791</v>
      </c>
      <c r="B560" t="s">
        <v>1794</v>
      </c>
      <c r="C560" t="s">
        <v>2004</v>
      </c>
      <c r="D560">
        <v>82130592</v>
      </c>
      <c r="E560" s="13">
        <v>44750</v>
      </c>
      <c r="F560" s="13">
        <v>44750</v>
      </c>
      <c r="G560">
        <v>7603537759</v>
      </c>
      <c r="H560">
        <v>2003018972</v>
      </c>
      <c r="I560">
        <v>82115</v>
      </c>
      <c r="J560" s="13">
        <v>44810</v>
      </c>
      <c r="K560" s="7">
        <v>74650</v>
      </c>
      <c r="L560" s="13">
        <v>44860</v>
      </c>
      <c r="M560">
        <v>50</v>
      </c>
      <c r="N560" s="17">
        <f t="shared" si="8"/>
        <v>3732500</v>
      </c>
    </row>
    <row r="561" spans="1:14">
      <c r="A561" t="s">
        <v>1791</v>
      </c>
      <c r="B561" t="s">
        <v>1794</v>
      </c>
      <c r="C561" t="s">
        <v>1890</v>
      </c>
      <c r="D561">
        <v>492340583</v>
      </c>
      <c r="E561" s="13">
        <v>44750</v>
      </c>
      <c r="F561" s="13">
        <v>44750</v>
      </c>
      <c r="G561">
        <v>7604578452</v>
      </c>
      <c r="H561">
        <v>22088020</v>
      </c>
      <c r="I561">
        <v>6358</v>
      </c>
      <c r="J561" s="13">
        <v>44810</v>
      </c>
      <c r="K561" s="7">
        <v>5780</v>
      </c>
      <c r="L561" s="13">
        <v>44860</v>
      </c>
      <c r="M561">
        <v>50</v>
      </c>
      <c r="N561" s="17">
        <f t="shared" si="8"/>
        <v>289000</v>
      </c>
    </row>
    <row r="562" spans="1:14">
      <c r="A562" t="s">
        <v>1791</v>
      </c>
      <c r="B562" t="s">
        <v>1794</v>
      </c>
      <c r="C562" t="s">
        <v>2021</v>
      </c>
      <c r="D562">
        <v>6754140157</v>
      </c>
      <c r="E562" s="13">
        <v>44751</v>
      </c>
      <c r="F562" s="13">
        <v>44751</v>
      </c>
      <c r="G562">
        <v>7605112150</v>
      </c>
      <c r="H562" t="s">
        <v>2022</v>
      </c>
      <c r="I562">
        <v>987.22</v>
      </c>
      <c r="J562" s="13">
        <v>44811</v>
      </c>
      <c r="K562" s="7">
        <v>809.2</v>
      </c>
      <c r="L562" s="13">
        <v>44860</v>
      </c>
      <c r="M562">
        <v>49</v>
      </c>
      <c r="N562" s="17">
        <f t="shared" si="8"/>
        <v>39650.800000000003</v>
      </c>
    </row>
    <row r="563" spans="1:14">
      <c r="A563" t="s">
        <v>1791</v>
      </c>
      <c r="B563" t="s">
        <v>1794</v>
      </c>
      <c r="C563" t="s">
        <v>2023</v>
      </c>
      <c r="D563">
        <v>10181220152</v>
      </c>
      <c r="E563" s="13">
        <v>44750</v>
      </c>
      <c r="F563" s="13">
        <v>44750</v>
      </c>
      <c r="G563">
        <v>7605127944</v>
      </c>
      <c r="H563">
        <v>9572325569</v>
      </c>
      <c r="I563">
        <v>705.16</v>
      </c>
      <c r="J563" s="13">
        <v>44810</v>
      </c>
      <c r="K563" s="7">
        <v>578</v>
      </c>
      <c r="L563" s="13">
        <v>44860</v>
      </c>
      <c r="M563">
        <v>50</v>
      </c>
      <c r="N563" s="17">
        <f t="shared" si="8"/>
        <v>28900</v>
      </c>
    </row>
    <row r="564" spans="1:14">
      <c r="A564" t="s">
        <v>1791</v>
      </c>
      <c r="B564" t="s">
        <v>1794</v>
      </c>
      <c r="C564" t="s">
        <v>1933</v>
      </c>
      <c r="D564">
        <v>322800376</v>
      </c>
      <c r="E564" s="13">
        <v>44751</v>
      </c>
      <c r="F564" s="13">
        <v>44751</v>
      </c>
      <c r="G564">
        <v>7605788554</v>
      </c>
      <c r="H564">
        <v>8017312</v>
      </c>
      <c r="I564">
        <v>83.45</v>
      </c>
      <c r="J564" s="13">
        <v>44811</v>
      </c>
      <c r="K564" s="7">
        <v>68.400000000000006</v>
      </c>
      <c r="L564" s="13">
        <v>44860</v>
      </c>
      <c r="M564">
        <v>49</v>
      </c>
      <c r="N564" s="17">
        <f t="shared" si="8"/>
        <v>3351.6000000000004</v>
      </c>
    </row>
    <row r="565" spans="1:14">
      <c r="A565" t="s">
        <v>1791</v>
      </c>
      <c r="B565" t="s">
        <v>1794</v>
      </c>
      <c r="C565" t="s">
        <v>1933</v>
      </c>
      <c r="D565">
        <v>322800376</v>
      </c>
      <c r="E565" s="13">
        <v>44750</v>
      </c>
      <c r="F565" s="13">
        <v>44750</v>
      </c>
      <c r="G565">
        <v>7605788701</v>
      </c>
      <c r="H565">
        <v>8017314</v>
      </c>
      <c r="I565">
        <v>409.92</v>
      </c>
      <c r="J565" s="13">
        <v>44810</v>
      </c>
      <c r="K565" s="7">
        <v>336</v>
      </c>
      <c r="L565" s="13">
        <v>44860</v>
      </c>
      <c r="M565">
        <v>50</v>
      </c>
      <c r="N565" s="17">
        <f t="shared" si="8"/>
        <v>16800</v>
      </c>
    </row>
    <row r="566" spans="1:14">
      <c r="A566" t="s">
        <v>1791</v>
      </c>
      <c r="B566" t="s">
        <v>1794</v>
      </c>
      <c r="C566" t="s">
        <v>1933</v>
      </c>
      <c r="D566">
        <v>322800376</v>
      </c>
      <c r="E566" s="13">
        <v>44750</v>
      </c>
      <c r="F566" s="13">
        <v>44750</v>
      </c>
      <c r="G566">
        <v>7605788708</v>
      </c>
      <c r="H566">
        <v>8017313</v>
      </c>
      <c r="I566">
        <v>2161.23</v>
      </c>
      <c r="J566" s="13">
        <v>44810</v>
      </c>
      <c r="K566" s="7">
        <v>1771.5</v>
      </c>
      <c r="L566" s="13">
        <v>44860</v>
      </c>
      <c r="M566">
        <v>50</v>
      </c>
      <c r="N566" s="17">
        <f t="shared" si="8"/>
        <v>88575</v>
      </c>
    </row>
    <row r="567" spans="1:14">
      <c r="A567" t="s">
        <v>1791</v>
      </c>
      <c r="B567" t="s">
        <v>1794</v>
      </c>
      <c r="C567" t="s">
        <v>1885</v>
      </c>
      <c r="D567">
        <v>10128980157</v>
      </c>
      <c r="E567" s="13">
        <v>44751</v>
      </c>
      <c r="F567" s="13">
        <v>44751</v>
      </c>
      <c r="G567">
        <v>7607128295</v>
      </c>
      <c r="H567" t="s">
        <v>2024</v>
      </c>
      <c r="I567">
        <v>1375</v>
      </c>
      <c r="J567" s="13">
        <v>44811</v>
      </c>
      <c r="K567" s="7">
        <v>1250</v>
      </c>
      <c r="L567" s="13">
        <v>44860</v>
      </c>
      <c r="M567">
        <v>49</v>
      </c>
      <c r="N567" s="17">
        <f t="shared" si="8"/>
        <v>61250</v>
      </c>
    </row>
    <row r="568" spans="1:14">
      <c r="A568" t="s">
        <v>1791</v>
      </c>
      <c r="B568" t="s">
        <v>1794</v>
      </c>
      <c r="C568" t="s">
        <v>2025</v>
      </c>
      <c r="D568">
        <v>11189050153</v>
      </c>
      <c r="E568" s="13">
        <v>44751</v>
      </c>
      <c r="F568" s="13">
        <v>44751</v>
      </c>
      <c r="G568">
        <v>7607704644</v>
      </c>
      <c r="H568">
        <v>22501276</v>
      </c>
      <c r="I568">
        <v>359.17</v>
      </c>
      <c r="J568" s="13">
        <v>44811</v>
      </c>
      <c r="K568" s="7">
        <v>294.39999999999998</v>
      </c>
      <c r="L568" s="13">
        <v>44860</v>
      </c>
      <c r="M568">
        <v>49</v>
      </c>
      <c r="N568" s="17">
        <f t="shared" si="8"/>
        <v>14425.599999999999</v>
      </c>
    </row>
    <row r="569" spans="1:14">
      <c r="A569" t="s">
        <v>1791</v>
      </c>
      <c r="B569" t="s">
        <v>1794</v>
      </c>
      <c r="C569" t="s">
        <v>2025</v>
      </c>
      <c r="D569">
        <v>11189050153</v>
      </c>
      <c r="E569" s="13">
        <v>44751</v>
      </c>
      <c r="F569" s="13">
        <v>44751</v>
      </c>
      <c r="G569">
        <v>7607707947</v>
      </c>
      <c r="H569">
        <v>22501275</v>
      </c>
      <c r="I569">
        <v>2501</v>
      </c>
      <c r="J569" s="13">
        <v>44811</v>
      </c>
      <c r="K569" s="7">
        <v>2050</v>
      </c>
      <c r="L569" s="13">
        <v>44860</v>
      </c>
      <c r="M569">
        <v>49</v>
      </c>
      <c r="N569" s="17">
        <f t="shared" si="8"/>
        <v>100450</v>
      </c>
    </row>
    <row r="570" spans="1:14">
      <c r="A570" t="s">
        <v>1791</v>
      </c>
      <c r="B570" t="s">
        <v>1794</v>
      </c>
      <c r="C570" t="s">
        <v>1926</v>
      </c>
      <c r="D570">
        <v>2154270595</v>
      </c>
      <c r="E570" s="13">
        <v>44751</v>
      </c>
      <c r="F570" s="13">
        <v>44751</v>
      </c>
      <c r="G570">
        <v>7609794972</v>
      </c>
      <c r="H570">
        <v>92211079</v>
      </c>
      <c r="I570">
        <v>190.32</v>
      </c>
      <c r="J570" s="13">
        <v>44811</v>
      </c>
      <c r="K570" s="7">
        <v>156</v>
      </c>
      <c r="L570" s="13">
        <v>44860</v>
      </c>
      <c r="M570">
        <v>49</v>
      </c>
      <c r="N570" s="17">
        <f t="shared" si="8"/>
        <v>7644</v>
      </c>
    </row>
    <row r="571" spans="1:14">
      <c r="A571" t="s">
        <v>1791</v>
      </c>
      <c r="B571" t="s">
        <v>1794</v>
      </c>
      <c r="C571" t="s">
        <v>1926</v>
      </c>
      <c r="D571">
        <v>2154270595</v>
      </c>
      <c r="E571" s="13">
        <v>44751</v>
      </c>
      <c r="F571" s="13">
        <v>44751</v>
      </c>
      <c r="G571">
        <v>7609852739</v>
      </c>
      <c r="H571">
        <v>92211078</v>
      </c>
      <c r="I571">
        <v>190.32</v>
      </c>
      <c r="J571" s="13">
        <v>44811</v>
      </c>
      <c r="K571" s="7">
        <v>156</v>
      </c>
      <c r="L571" s="13">
        <v>44860</v>
      </c>
      <c r="M571">
        <v>49</v>
      </c>
      <c r="N571" s="17">
        <f t="shared" si="8"/>
        <v>7644</v>
      </c>
    </row>
    <row r="572" spans="1:14">
      <c r="A572" t="s">
        <v>1791</v>
      </c>
      <c r="B572" t="s">
        <v>1794</v>
      </c>
      <c r="C572" t="s">
        <v>1909</v>
      </c>
      <c r="D572">
        <v>735390155</v>
      </c>
      <c r="E572" s="13">
        <v>44751</v>
      </c>
      <c r="F572" s="13">
        <v>44751</v>
      </c>
      <c r="G572">
        <v>7610201450</v>
      </c>
      <c r="H572">
        <v>1020648372</v>
      </c>
      <c r="I572">
        <v>2.2000000000000002</v>
      </c>
      <c r="J572" s="13">
        <v>44811</v>
      </c>
      <c r="K572" s="7">
        <v>2</v>
      </c>
      <c r="L572" s="13">
        <v>44860</v>
      </c>
      <c r="M572">
        <v>49</v>
      </c>
      <c r="N572" s="17">
        <f t="shared" si="8"/>
        <v>98</v>
      </c>
    </row>
    <row r="573" spans="1:14">
      <c r="A573" t="s">
        <v>1791</v>
      </c>
      <c r="B573" t="s">
        <v>1794</v>
      </c>
      <c r="C573" t="s">
        <v>1909</v>
      </c>
      <c r="D573">
        <v>735390155</v>
      </c>
      <c r="E573" s="13">
        <v>44751</v>
      </c>
      <c r="F573" s="13">
        <v>44751</v>
      </c>
      <c r="G573">
        <v>7610201589</v>
      </c>
      <c r="H573">
        <v>1020648538</v>
      </c>
      <c r="I573">
        <v>2.2000000000000002</v>
      </c>
      <c r="J573" s="13">
        <v>44811</v>
      </c>
      <c r="K573" s="7">
        <v>2</v>
      </c>
      <c r="L573" s="13">
        <v>44860</v>
      </c>
      <c r="M573">
        <v>49</v>
      </c>
      <c r="N573" s="17">
        <f t="shared" si="8"/>
        <v>98</v>
      </c>
    </row>
    <row r="574" spans="1:14">
      <c r="A574" t="s">
        <v>1791</v>
      </c>
      <c r="B574" t="s">
        <v>1794</v>
      </c>
      <c r="C574" t="s">
        <v>1909</v>
      </c>
      <c r="D574">
        <v>735390155</v>
      </c>
      <c r="E574" s="13">
        <v>44751</v>
      </c>
      <c r="F574" s="13">
        <v>44751</v>
      </c>
      <c r="G574">
        <v>7610205057</v>
      </c>
      <c r="H574">
        <v>1020648373</v>
      </c>
      <c r="I574">
        <v>2.2000000000000002</v>
      </c>
      <c r="J574" s="13">
        <v>44811</v>
      </c>
      <c r="K574" s="7">
        <v>2</v>
      </c>
      <c r="L574" s="13">
        <v>44860</v>
      </c>
      <c r="M574">
        <v>49</v>
      </c>
      <c r="N574" s="17">
        <f t="shared" si="8"/>
        <v>98</v>
      </c>
    </row>
    <row r="575" spans="1:14">
      <c r="A575" t="s">
        <v>1791</v>
      </c>
      <c r="B575" t="s">
        <v>1794</v>
      </c>
      <c r="C575" t="s">
        <v>1909</v>
      </c>
      <c r="D575">
        <v>735390155</v>
      </c>
      <c r="E575" s="13">
        <v>44750</v>
      </c>
      <c r="F575" s="13">
        <v>44750</v>
      </c>
      <c r="G575">
        <v>7610227322</v>
      </c>
      <c r="H575">
        <v>1020648539</v>
      </c>
      <c r="I575">
        <v>2.2000000000000002</v>
      </c>
      <c r="J575" s="13">
        <v>44810</v>
      </c>
      <c r="K575" s="7">
        <v>2</v>
      </c>
      <c r="L575" s="13">
        <v>44860</v>
      </c>
      <c r="M575">
        <v>50</v>
      </c>
      <c r="N575" s="17">
        <f t="shared" si="8"/>
        <v>100</v>
      </c>
    </row>
    <row r="576" spans="1:14">
      <c r="A576" t="s">
        <v>1791</v>
      </c>
      <c r="B576" t="s">
        <v>1794</v>
      </c>
      <c r="C576" t="s">
        <v>1909</v>
      </c>
      <c r="D576">
        <v>735390155</v>
      </c>
      <c r="E576" s="13">
        <v>44750</v>
      </c>
      <c r="F576" s="13">
        <v>44750</v>
      </c>
      <c r="G576">
        <v>7610227725</v>
      </c>
      <c r="H576">
        <v>1020648540</v>
      </c>
      <c r="I576">
        <v>2.2000000000000002</v>
      </c>
      <c r="J576" s="13">
        <v>44810</v>
      </c>
      <c r="K576" s="7">
        <v>2</v>
      </c>
      <c r="L576" s="13">
        <v>44860</v>
      </c>
      <c r="M576">
        <v>50</v>
      </c>
      <c r="N576" s="17">
        <f t="shared" si="8"/>
        <v>100</v>
      </c>
    </row>
    <row r="577" spans="1:14">
      <c r="A577" t="s">
        <v>1791</v>
      </c>
      <c r="B577" t="s">
        <v>1794</v>
      </c>
      <c r="C577" t="s">
        <v>1909</v>
      </c>
      <c r="D577">
        <v>735390155</v>
      </c>
      <c r="E577" s="13">
        <v>44751</v>
      </c>
      <c r="F577" s="13">
        <v>44751</v>
      </c>
      <c r="G577">
        <v>7610228962</v>
      </c>
      <c r="H577">
        <v>1020648541</v>
      </c>
      <c r="I577">
        <v>2.2000000000000002</v>
      </c>
      <c r="J577" s="13">
        <v>44811</v>
      </c>
      <c r="K577" s="7">
        <v>2</v>
      </c>
      <c r="L577" s="13">
        <v>44860</v>
      </c>
      <c r="M577">
        <v>49</v>
      </c>
      <c r="N577" s="17">
        <f t="shared" si="8"/>
        <v>98</v>
      </c>
    </row>
    <row r="578" spans="1:14">
      <c r="A578" t="s">
        <v>1791</v>
      </c>
      <c r="B578" t="s">
        <v>1794</v>
      </c>
      <c r="C578" t="s">
        <v>1909</v>
      </c>
      <c r="D578">
        <v>735390155</v>
      </c>
      <c r="E578" s="13">
        <v>44751</v>
      </c>
      <c r="F578" s="13">
        <v>44751</v>
      </c>
      <c r="G578">
        <v>7610234287</v>
      </c>
      <c r="H578">
        <v>1020648371</v>
      </c>
      <c r="I578">
        <v>2.2000000000000002</v>
      </c>
      <c r="J578" s="13">
        <v>44811</v>
      </c>
      <c r="K578" s="7">
        <v>2</v>
      </c>
      <c r="L578" s="13">
        <v>44860</v>
      </c>
      <c r="M578">
        <v>49</v>
      </c>
      <c r="N578" s="17">
        <f t="shared" si="8"/>
        <v>98</v>
      </c>
    </row>
    <row r="579" spans="1:14">
      <c r="A579" t="s">
        <v>1791</v>
      </c>
      <c r="B579" t="s">
        <v>1794</v>
      </c>
      <c r="C579" t="s">
        <v>1892</v>
      </c>
      <c r="D579">
        <v>747170157</v>
      </c>
      <c r="E579" s="13">
        <v>44751</v>
      </c>
      <c r="F579" s="13">
        <v>44751</v>
      </c>
      <c r="G579">
        <v>7611171214</v>
      </c>
      <c r="H579">
        <v>6752325673</v>
      </c>
      <c r="I579">
        <v>5236.59</v>
      </c>
      <c r="J579" s="13">
        <v>44811</v>
      </c>
      <c r="K579" s="7">
        <v>4760.54</v>
      </c>
      <c r="L579" s="13">
        <v>44860</v>
      </c>
      <c r="M579">
        <v>49</v>
      </c>
      <c r="N579" s="17">
        <f t="shared" ref="N579:N642" si="9">+K579*M579</f>
        <v>233266.46</v>
      </c>
    </row>
    <row r="580" spans="1:14">
      <c r="A580" t="s">
        <v>1791</v>
      </c>
      <c r="B580" t="s">
        <v>1794</v>
      </c>
      <c r="C580" t="s">
        <v>1824</v>
      </c>
      <c r="D580">
        <v>9238800156</v>
      </c>
      <c r="E580" s="13">
        <v>44751</v>
      </c>
      <c r="F580" s="13">
        <v>44751</v>
      </c>
      <c r="G580">
        <v>7611206753</v>
      </c>
      <c r="H580">
        <v>1209267684</v>
      </c>
      <c r="I580">
        <v>1088.8499999999999</v>
      </c>
      <c r="J580" s="13">
        <v>44811</v>
      </c>
      <c r="K580" s="7">
        <v>892.5</v>
      </c>
      <c r="L580" s="13">
        <v>44893</v>
      </c>
      <c r="M580">
        <v>82</v>
      </c>
      <c r="N580" s="17">
        <f t="shared" si="9"/>
        <v>73185</v>
      </c>
    </row>
    <row r="581" spans="1:14">
      <c r="A581" t="s">
        <v>1791</v>
      </c>
      <c r="B581" t="s">
        <v>1794</v>
      </c>
      <c r="C581" t="s">
        <v>1824</v>
      </c>
      <c r="D581">
        <v>9238800156</v>
      </c>
      <c r="E581" s="13">
        <v>44751</v>
      </c>
      <c r="F581" s="13">
        <v>44751</v>
      </c>
      <c r="G581">
        <v>7611207355</v>
      </c>
      <c r="H581">
        <v>1209267685</v>
      </c>
      <c r="I581">
        <v>13908</v>
      </c>
      <c r="J581" s="13">
        <v>44811</v>
      </c>
      <c r="K581" s="7">
        <v>11400</v>
      </c>
      <c r="L581" s="13">
        <v>44860</v>
      </c>
      <c r="M581">
        <v>49</v>
      </c>
      <c r="N581" s="17">
        <f t="shared" si="9"/>
        <v>558600</v>
      </c>
    </row>
    <row r="582" spans="1:14">
      <c r="A582" t="s">
        <v>1791</v>
      </c>
      <c r="B582" t="s">
        <v>1794</v>
      </c>
      <c r="C582" t="s">
        <v>1824</v>
      </c>
      <c r="D582">
        <v>9238800156</v>
      </c>
      <c r="E582" s="13">
        <v>44751</v>
      </c>
      <c r="F582" s="13">
        <v>44751</v>
      </c>
      <c r="G582">
        <v>7611207419</v>
      </c>
      <c r="H582">
        <v>1209267683</v>
      </c>
      <c r="I582">
        <v>362.95</v>
      </c>
      <c r="J582" s="13">
        <v>44811</v>
      </c>
      <c r="K582" s="7">
        <v>297.5</v>
      </c>
      <c r="L582" s="13">
        <v>44860</v>
      </c>
      <c r="M582">
        <v>49</v>
      </c>
      <c r="N582" s="17">
        <f t="shared" si="9"/>
        <v>14577.5</v>
      </c>
    </row>
    <row r="583" spans="1:14">
      <c r="A583" t="s">
        <v>1791</v>
      </c>
      <c r="B583" t="s">
        <v>1794</v>
      </c>
      <c r="C583" t="s">
        <v>1824</v>
      </c>
      <c r="D583">
        <v>9238800156</v>
      </c>
      <c r="E583" s="13">
        <v>44751</v>
      </c>
      <c r="F583" s="13">
        <v>44751</v>
      </c>
      <c r="G583">
        <v>7611207438</v>
      </c>
      <c r="H583">
        <v>1209267686</v>
      </c>
      <c r="I583">
        <v>746.64</v>
      </c>
      <c r="J583" s="13">
        <v>44811</v>
      </c>
      <c r="K583" s="7">
        <v>612</v>
      </c>
      <c r="L583" s="13">
        <v>44860</v>
      </c>
      <c r="M583">
        <v>49</v>
      </c>
      <c r="N583" s="17">
        <f t="shared" si="9"/>
        <v>29988</v>
      </c>
    </row>
    <row r="584" spans="1:14">
      <c r="A584" t="s">
        <v>1791</v>
      </c>
      <c r="B584" t="s">
        <v>1794</v>
      </c>
      <c r="C584" t="s">
        <v>2004</v>
      </c>
      <c r="D584">
        <v>82130592</v>
      </c>
      <c r="E584" s="13">
        <v>44751</v>
      </c>
      <c r="F584" s="13">
        <v>44751</v>
      </c>
      <c r="G584">
        <v>7611504420</v>
      </c>
      <c r="H584">
        <v>2003019180</v>
      </c>
      <c r="I584">
        <v>3574.78</v>
      </c>
      <c r="J584" s="13">
        <v>44811</v>
      </c>
      <c r="K584" s="7">
        <v>3249.8</v>
      </c>
      <c r="L584" s="13">
        <v>44860</v>
      </c>
      <c r="M584">
        <v>49</v>
      </c>
      <c r="N584" s="17">
        <f t="shared" si="9"/>
        <v>159240.20000000001</v>
      </c>
    </row>
    <row r="585" spans="1:14">
      <c r="A585" t="s">
        <v>1791</v>
      </c>
      <c r="B585" t="s">
        <v>1794</v>
      </c>
      <c r="C585" t="s">
        <v>1943</v>
      </c>
      <c r="D585">
        <v>7921350968</v>
      </c>
      <c r="E585" s="13">
        <v>44751</v>
      </c>
      <c r="F585" s="13">
        <v>44751</v>
      </c>
      <c r="G585">
        <v>7611859571</v>
      </c>
      <c r="H585">
        <v>4228004505</v>
      </c>
      <c r="I585">
        <v>719.62</v>
      </c>
      <c r="J585" s="13">
        <v>44811</v>
      </c>
      <c r="K585" s="7">
        <v>654.20000000000005</v>
      </c>
      <c r="L585" s="13">
        <v>44860</v>
      </c>
      <c r="M585">
        <v>49</v>
      </c>
      <c r="N585" s="17">
        <f t="shared" si="9"/>
        <v>32055.800000000003</v>
      </c>
    </row>
    <row r="586" spans="1:14">
      <c r="A586" t="s">
        <v>1791</v>
      </c>
      <c r="B586" t="s">
        <v>1794</v>
      </c>
      <c r="C586" t="s">
        <v>1928</v>
      </c>
      <c r="D586">
        <v>11654150157</v>
      </c>
      <c r="E586" s="13">
        <v>44752</v>
      </c>
      <c r="F586" s="13">
        <v>44752</v>
      </c>
      <c r="G586">
        <v>7616814119</v>
      </c>
      <c r="H586">
        <v>3300090137</v>
      </c>
      <c r="I586">
        <v>361.28</v>
      </c>
      <c r="J586" s="13">
        <v>44812</v>
      </c>
      <c r="K586" s="7">
        <v>328.44</v>
      </c>
      <c r="L586" s="13">
        <v>44860</v>
      </c>
      <c r="M586">
        <v>48</v>
      </c>
      <c r="N586" s="17">
        <f t="shared" si="9"/>
        <v>15765.119999999999</v>
      </c>
    </row>
    <row r="587" spans="1:14">
      <c r="A587" t="s">
        <v>1791</v>
      </c>
      <c r="B587" t="s">
        <v>1794</v>
      </c>
      <c r="C587" t="s">
        <v>2026</v>
      </c>
      <c r="D587">
        <v>11278030157</v>
      </c>
      <c r="E587" s="13">
        <v>44753</v>
      </c>
      <c r="F587" s="13">
        <v>44753</v>
      </c>
      <c r="G587">
        <v>7619648297</v>
      </c>
      <c r="H587" t="s">
        <v>2027</v>
      </c>
      <c r="I587">
        <v>2242.35</v>
      </c>
      <c r="J587" s="13">
        <v>44813</v>
      </c>
      <c r="K587" s="7">
        <v>2038.5</v>
      </c>
      <c r="L587" s="13">
        <v>44860</v>
      </c>
      <c r="M587">
        <v>47</v>
      </c>
      <c r="N587" s="17">
        <f t="shared" si="9"/>
        <v>95809.5</v>
      </c>
    </row>
    <row r="588" spans="1:14">
      <c r="A588" t="s">
        <v>1791</v>
      </c>
      <c r="B588" t="s">
        <v>1794</v>
      </c>
      <c r="C588" t="s">
        <v>2026</v>
      </c>
      <c r="D588">
        <v>11278030157</v>
      </c>
      <c r="E588" s="13">
        <v>44753</v>
      </c>
      <c r="F588" s="13">
        <v>44753</v>
      </c>
      <c r="G588">
        <v>7619665139</v>
      </c>
      <c r="H588" t="s">
        <v>2028</v>
      </c>
      <c r="I588">
        <v>1755.6</v>
      </c>
      <c r="J588" s="13">
        <v>44813</v>
      </c>
      <c r="K588" s="7">
        <v>1596</v>
      </c>
      <c r="L588" s="13">
        <v>44860</v>
      </c>
      <c r="M588">
        <v>47</v>
      </c>
      <c r="N588" s="17">
        <f t="shared" si="9"/>
        <v>75012</v>
      </c>
    </row>
    <row r="589" spans="1:14">
      <c r="A589" t="s">
        <v>1791</v>
      </c>
      <c r="B589" t="s">
        <v>1794</v>
      </c>
      <c r="C589" t="s">
        <v>2026</v>
      </c>
      <c r="D589">
        <v>11278030157</v>
      </c>
      <c r="E589" s="13">
        <v>44753</v>
      </c>
      <c r="F589" s="13">
        <v>44753</v>
      </c>
      <c r="G589">
        <v>7619687273</v>
      </c>
      <c r="H589" t="s">
        <v>2029</v>
      </c>
      <c r="I589">
        <v>553.96</v>
      </c>
      <c r="J589" s="13">
        <v>44813</v>
      </c>
      <c r="K589" s="7">
        <v>503.6</v>
      </c>
      <c r="L589" s="13">
        <v>44860</v>
      </c>
      <c r="M589">
        <v>47</v>
      </c>
      <c r="N589" s="17">
        <f t="shared" si="9"/>
        <v>23669.200000000001</v>
      </c>
    </row>
    <row r="590" spans="1:14">
      <c r="A590" t="s">
        <v>1791</v>
      </c>
      <c r="B590" t="s">
        <v>1794</v>
      </c>
      <c r="C590" t="s">
        <v>2026</v>
      </c>
      <c r="D590">
        <v>11278030157</v>
      </c>
      <c r="E590" s="13">
        <v>44753</v>
      </c>
      <c r="F590" s="13">
        <v>44753</v>
      </c>
      <c r="G590">
        <v>7619694576</v>
      </c>
      <c r="H590" t="s">
        <v>2030</v>
      </c>
      <c r="I590">
        <v>8043.44</v>
      </c>
      <c r="J590" s="13">
        <v>44813</v>
      </c>
      <c r="K590" s="7">
        <v>7312.22</v>
      </c>
      <c r="L590" s="13">
        <v>44860</v>
      </c>
      <c r="M590">
        <v>47</v>
      </c>
      <c r="N590" s="17">
        <f t="shared" si="9"/>
        <v>343674.34</v>
      </c>
    </row>
    <row r="591" spans="1:14">
      <c r="A591" t="s">
        <v>1791</v>
      </c>
      <c r="B591" t="s">
        <v>1794</v>
      </c>
      <c r="C591" t="s">
        <v>2026</v>
      </c>
      <c r="D591">
        <v>11278030157</v>
      </c>
      <c r="E591" s="13">
        <v>44753</v>
      </c>
      <c r="F591" s="13">
        <v>44753</v>
      </c>
      <c r="G591">
        <v>7619694674</v>
      </c>
      <c r="H591" t="s">
        <v>2031</v>
      </c>
      <c r="I591">
        <v>4662.3500000000004</v>
      </c>
      <c r="J591" s="13">
        <v>44813</v>
      </c>
      <c r="K591" s="7">
        <v>4238.5</v>
      </c>
      <c r="L591" s="13">
        <v>44860</v>
      </c>
      <c r="M591">
        <v>47</v>
      </c>
      <c r="N591" s="17">
        <f t="shared" si="9"/>
        <v>199209.5</v>
      </c>
    </row>
    <row r="592" spans="1:14">
      <c r="A592" t="s">
        <v>1791</v>
      </c>
      <c r="B592" t="s">
        <v>1794</v>
      </c>
      <c r="C592" t="s">
        <v>2026</v>
      </c>
      <c r="D592">
        <v>11278030157</v>
      </c>
      <c r="E592" s="13">
        <v>44753</v>
      </c>
      <c r="F592" s="13">
        <v>44753</v>
      </c>
      <c r="G592">
        <v>7619702717</v>
      </c>
      <c r="H592" t="s">
        <v>2032</v>
      </c>
      <c r="I592">
        <v>90.75</v>
      </c>
      <c r="J592" s="13">
        <v>44813</v>
      </c>
      <c r="K592" s="7">
        <v>82.5</v>
      </c>
      <c r="L592" s="13">
        <v>44860</v>
      </c>
      <c r="M592">
        <v>47</v>
      </c>
      <c r="N592" s="17">
        <f t="shared" si="9"/>
        <v>3877.5</v>
      </c>
    </row>
    <row r="593" spans="1:14">
      <c r="A593" t="s">
        <v>1791</v>
      </c>
      <c r="B593" t="s">
        <v>1794</v>
      </c>
      <c r="C593" t="s">
        <v>1844</v>
      </c>
      <c r="D593">
        <v>5619050585</v>
      </c>
      <c r="E593" s="13">
        <v>44753</v>
      </c>
      <c r="F593" s="13">
        <v>44753</v>
      </c>
      <c r="G593">
        <v>7620488569</v>
      </c>
      <c r="H593">
        <v>500009890</v>
      </c>
      <c r="I593">
        <v>30268.92</v>
      </c>
      <c r="J593" s="13">
        <v>44813</v>
      </c>
      <c r="K593" s="7">
        <v>27517.200000000001</v>
      </c>
      <c r="L593" s="13">
        <v>44860</v>
      </c>
      <c r="M593">
        <v>47</v>
      </c>
      <c r="N593" s="17">
        <f t="shared" si="9"/>
        <v>1293308.4000000001</v>
      </c>
    </row>
    <row r="594" spans="1:14">
      <c r="A594" t="s">
        <v>1791</v>
      </c>
      <c r="B594" t="s">
        <v>1794</v>
      </c>
      <c r="C594" t="s">
        <v>1836</v>
      </c>
      <c r="D594">
        <v>426150488</v>
      </c>
      <c r="E594" s="13">
        <v>44753</v>
      </c>
      <c r="F594" s="13">
        <v>44753</v>
      </c>
      <c r="G594">
        <v>7620562943</v>
      </c>
      <c r="H594">
        <v>131422</v>
      </c>
      <c r="I594">
        <v>2501.0700000000002</v>
      </c>
      <c r="J594" s="13">
        <v>44813</v>
      </c>
      <c r="K594" s="7">
        <v>2273.6999999999998</v>
      </c>
      <c r="L594" s="13">
        <v>44860</v>
      </c>
      <c r="M594">
        <v>47</v>
      </c>
      <c r="N594" s="17">
        <f t="shared" si="9"/>
        <v>106863.9</v>
      </c>
    </row>
    <row r="595" spans="1:14">
      <c r="A595" t="s">
        <v>1791</v>
      </c>
      <c r="B595" t="s">
        <v>1794</v>
      </c>
      <c r="C595" t="s">
        <v>1958</v>
      </c>
      <c r="D595">
        <v>3663160962</v>
      </c>
      <c r="E595" s="13">
        <v>44753</v>
      </c>
      <c r="F595" s="13">
        <v>44753</v>
      </c>
      <c r="G595">
        <v>7622169051</v>
      </c>
      <c r="H595">
        <v>2213432</v>
      </c>
      <c r="I595">
        <v>6720.56</v>
      </c>
      <c r="J595" s="13">
        <v>44813</v>
      </c>
      <c r="K595" s="7">
        <v>6109.6</v>
      </c>
      <c r="L595" s="13">
        <v>44860</v>
      </c>
      <c r="M595">
        <v>47</v>
      </c>
      <c r="N595" s="17">
        <f t="shared" si="9"/>
        <v>287151.2</v>
      </c>
    </row>
    <row r="596" spans="1:14">
      <c r="A596" t="s">
        <v>1791</v>
      </c>
      <c r="B596" t="s">
        <v>1794</v>
      </c>
      <c r="C596" t="s">
        <v>1958</v>
      </c>
      <c r="D596">
        <v>3663160962</v>
      </c>
      <c r="E596" s="13">
        <v>44753</v>
      </c>
      <c r="F596" s="13">
        <v>44753</v>
      </c>
      <c r="G596">
        <v>7622214163</v>
      </c>
      <c r="H596">
        <v>2213433</v>
      </c>
      <c r="I596">
        <v>6930</v>
      </c>
      <c r="J596" s="13">
        <v>44813</v>
      </c>
      <c r="K596" s="7">
        <v>6300</v>
      </c>
      <c r="L596" s="13">
        <v>44860</v>
      </c>
      <c r="M596">
        <v>47</v>
      </c>
      <c r="N596" s="17">
        <f t="shared" si="9"/>
        <v>296100</v>
      </c>
    </row>
    <row r="597" spans="1:14">
      <c r="A597" t="s">
        <v>1791</v>
      </c>
      <c r="B597" t="s">
        <v>1794</v>
      </c>
      <c r="C597" t="s">
        <v>1891</v>
      </c>
      <c r="D597">
        <v>6522300968</v>
      </c>
      <c r="E597" s="13">
        <v>44754</v>
      </c>
      <c r="F597" s="13">
        <v>44754</v>
      </c>
      <c r="G597">
        <v>7623297576</v>
      </c>
      <c r="H597">
        <v>7000167765</v>
      </c>
      <c r="I597">
        <v>671</v>
      </c>
      <c r="J597" s="13">
        <v>44814</v>
      </c>
      <c r="K597" s="7">
        <v>610</v>
      </c>
      <c r="L597" s="13">
        <v>44860</v>
      </c>
      <c r="M597">
        <v>46</v>
      </c>
      <c r="N597" s="17">
        <f t="shared" si="9"/>
        <v>28060</v>
      </c>
    </row>
    <row r="598" spans="1:14">
      <c r="A598" t="s">
        <v>1791</v>
      </c>
      <c r="B598" t="s">
        <v>1794</v>
      </c>
      <c r="C598" t="s">
        <v>1891</v>
      </c>
      <c r="D598">
        <v>6522300968</v>
      </c>
      <c r="E598" s="13">
        <v>44753</v>
      </c>
      <c r="F598" s="13">
        <v>44753</v>
      </c>
      <c r="G598">
        <v>7623305260</v>
      </c>
      <c r="H598">
        <v>7000167699</v>
      </c>
      <c r="I598">
        <v>60.32</v>
      </c>
      <c r="J598" s="13">
        <v>44813</v>
      </c>
      <c r="K598" s="7">
        <v>54.84</v>
      </c>
      <c r="L598" s="13">
        <v>44860</v>
      </c>
      <c r="M598">
        <v>47</v>
      </c>
      <c r="N598" s="17">
        <f t="shared" si="9"/>
        <v>2577.48</v>
      </c>
    </row>
    <row r="599" spans="1:14">
      <c r="A599" t="s">
        <v>1791</v>
      </c>
      <c r="B599" t="s">
        <v>1794</v>
      </c>
      <c r="C599" t="s">
        <v>1872</v>
      </c>
      <c r="D599">
        <v>5626031008</v>
      </c>
      <c r="E599" s="13">
        <v>44754</v>
      </c>
      <c r="F599" s="13">
        <v>44754</v>
      </c>
      <c r="G599">
        <v>7625142950</v>
      </c>
      <c r="H599" t="s">
        <v>2033</v>
      </c>
      <c r="I599">
        <v>298.89999999999998</v>
      </c>
      <c r="J599" s="13">
        <v>44814</v>
      </c>
      <c r="K599" s="7">
        <v>245</v>
      </c>
      <c r="L599" s="13">
        <v>44860</v>
      </c>
      <c r="M599">
        <v>46</v>
      </c>
      <c r="N599" s="17">
        <f t="shared" si="9"/>
        <v>11270</v>
      </c>
    </row>
    <row r="600" spans="1:14">
      <c r="A600" t="s">
        <v>1791</v>
      </c>
      <c r="B600" t="s">
        <v>1794</v>
      </c>
      <c r="C600" t="s">
        <v>1850</v>
      </c>
      <c r="D600">
        <v>803890151</v>
      </c>
      <c r="E600" s="13">
        <v>44753</v>
      </c>
      <c r="F600" s="13">
        <v>44753</v>
      </c>
      <c r="G600">
        <v>7625331607</v>
      </c>
      <c r="H600">
        <v>222047245</v>
      </c>
      <c r="I600">
        <v>1366.4</v>
      </c>
      <c r="J600" s="13">
        <v>44813</v>
      </c>
      <c r="K600" s="7">
        <v>1120</v>
      </c>
      <c r="L600" s="13">
        <v>44860</v>
      </c>
      <c r="M600">
        <v>47</v>
      </c>
      <c r="N600" s="17">
        <f t="shared" si="9"/>
        <v>52640</v>
      </c>
    </row>
    <row r="601" spans="1:14">
      <c r="A601" t="s">
        <v>1791</v>
      </c>
      <c r="B601" t="s">
        <v>1794</v>
      </c>
      <c r="C601" t="s">
        <v>1850</v>
      </c>
      <c r="D601">
        <v>803890151</v>
      </c>
      <c r="E601" s="13">
        <v>44754</v>
      </c>
      <c r="F601" s="13">
        <v>44754</v>
      </c>
      <c r="G601">
        <v>7625424274</v>
      </c>
      <c r="H601">
        <v>222047246</v>
      </c>
      <c r="I601">
        <v>683.2</v>
      </c>
      <c r="J601" s="13">
        <v>44814</v>
      </c>
      <c r="K601" s="7">
        <v>560</v>
      </c>
      <c r="L601" s="13">
        <v>44860</v>
      </c>
      <c r="M601">
        <v>46</v>
      </c>
      <c r="N601" s="17">
        <f t="shared" si="9"/>
        <v>25760</v>
      </c>
    </row>
    <row r="602" spans="1:14">
      <c r="A602" t="s">
        <v>1791</v>
      </c>
      <c r="B602" t="s">
        <v>1794</v>
      </c>
      <c r="C602" t="s">
        <v>2013</v>
      </c>
      <c r="D602">
        <v>1778520302</v>
      </c>
      <c r="E602" s="13">
        <v>44754</v>
      </c>
      <c r="F602" s="13">
        <v>44754</v>
      </c>
      <c r="G602">
        <v>7625782959</v>
      </c>
      <c r="H602">
        <v>6012222015487</v>
      </c>
      <c r="I602">
        <v>1573</v>
      </c>
      <c r="J602" s="13">
        <v>44814</v>
      </c>
      <c r="K602" s="7">
        <v>1430</v>
      </c>
      <c r="L602" s="13">
        <v>44860</v>
      </c>
      <c r="M602">
        <v>46</v>
      </c>
      <c r="N602" s="17">
        <f t="shared" si="9"/>
        <v>65780</v>
      </c>
    </row>
    <row r="603" spans="1:14">
      <c r="A603" t="s">
        <v>1791</v>
      </c>
      <c r="B603" t="s">
        <v>1794</v>
      </c>
      <c r="C603" t="s">
        <v>1824</v>
      </c>
      <c r="D603">
        <v>9238800156</v>
      </c>
      <c r="E603" s="13">
        <v>44754</v>
      </c>
      <c r="F603" s="13">
        <v>44754</v>
      </c>
      <c r="G603">
        <v>7626151724</v>
      </c>
      <c r="H603">
        <v>1209269350</v>
      </c>
      <c r="I603">
        <v>790.56</v>
      </c>
      <c r="J603" s="13">
        <v>44814</v>
      </c>
      <c r="K603" s="7">
        <v>648</v>
      </c>
      <c r="L603" s="13">
        <v>44860</v>
      </c>
      <c r="M603">
        <v>46</v>
      </c>
      <c r="N603" s="17">
        <f t="shared" si="9"/>
        <v>29808</v>
      </c>
    </row>
    <row r="604" spans="1:14">
      <c r="A604" t="s">
        <v>1791</v>
      </c>
      <c r="B604" t="s">
        <v>1794</v>
      </c>
      <c r="C604" t="s">
        <v>1824</v>
      </c>
      <c r="D604">
        <v>9238800156</v>
      </c>
      <c r="E604" s="13">
        <v>44754</v>
      </c>
      <c r="F604" s="13">
        <v>44754</v>
      </c>
      <c r="G604">
        <v>7626151746</v>
      </c>
      <c r="H604">
        <v>1209269346</v>
      </c>
      <c r="I604">
        <v>384.3</v>
      </c>
      <c r="J604" s="13">
        <v>44814</v>
      </c>
      <c r="K604" s="7">
        <v>315</v>
      </c>
      <c r="L604" s="13">
        <v>44860</v>
      </c>
      <c r="M604">
        <v>46</v>
      </c>
      <c r="N604" s="17">
        <f t="shared" si="9"/>
        <v>14490</v>
      </c>
    </row>
    <row r="605" spans="1:14">
      <c r="A605" t="s">
        <v>1791</v>
      </c>
      <c r="B605" t="s">
        <v>1794</v>
      </c>
      <c r="C605" t="s">
        <v>1824</v>
      </c>
      <c r="D605">
        <v>9238800156</v>
      </c>
      <c r="E605" s="13">
        <v>44754</v>
      </c>
      <c r="F605" s="13">
        <v>44754</v>
      </c>
      <c r="G605">
        <v>7626151785</v>
      </c>
      <c r="H605">
        <v>1209269348</v>
      </c>
      <c r="I605">
        <v>54394.92</v>
      </c>
      <c r="J605" s="13">
        <v>44814</v>
      </c>
      <c r="K605" s="7">
        <v>44586</v>
      </c>
      <c r="L605" s="13">
        <v>44893</v>
      </c>
      <c r="M605">
        <v>79</v>
      </c>
      <c r="N605" s="17">
        <f t="shared" si="9"/>
        <v>3522294</v>
      </c>
    </row>
    <row r="606" spans="1:14">
      <c r="A606" t="s">
        <v>1791</v>
      </c>
      <c r="B606" t="s">
        <v>1794</v>
      </c>
      <c r="C606" t="s">
        <v>1920</v>
      </c>
      <c r="D606">
        <v>4685201008</v>
      </c>
      <c r="E606" s="13">
        <v>44754</v>
      </c>
      <c r="F606" s="13">
        <v>44754</v>
      </c>
      <c r="G606">
        <v>7626157547</v>
      </c>
      <c r="H606">
        <v>1016</v>
      </c>
      <c r="I606">
        <v>3556.06</v>
      </c>
      <c r="J606" s="13">
        <v>44814</v>
      </c>
      <c r="K606" s="7">
        <v>2914.8</v>
      </c>
      <c r="L606" s="13">
        <v>44860</v>
      </c>
      <c r="M606">
        <v>46</v>
      </c>
      <c r="N606" s="17">
        <f t="shared" si="9"/>
        <v>134080.80000000002</v>
      </c>
    </row>
    <row r="607" spans="1:14">
      <c r="A607" t="s">
        <v>1791</v>
      </c>
      <c r="B607" t="s">
        <v>1794</v>
      </c>
      <c r="C607" t="s">
        <v>1822</v>
      </c>
      <c r="D607">
        <v>8082461008</v>
      </c>
      <c r="E607" s="13">
        <v>44754</v>
      </c>
      <c r="F607" s="13">
        <v>44754</v>
      </c>
      <c r="G607">
        <v>7626170528</v>
      </c>
      <c r="H607">
        <v>22150094</v>
      </c>
      <c r="I607">
        <v>1070.28</v>
      </c>
      <c r="J607" s="13">
        <v>44814</v>
      </c>
      <c r="K607" s="7">
        <v>877.28</v>
      </c>
      <c r="L607" s="13">
        <v>44860</v>
      </c>
      <c r="M607">
        <v>46</v>
      </c>
      <c r="N607" s="17">
        <f t="shared" si="9"/>
        <v>40354.879999999997</v>
      </c>
    </row>
    <row r="608" spans="1:14">
      <c r="A608" t="s">
        <v>1791</v>
      </c>
      <c r="B608" t="s">
        <v>1794</v>
      </c>
      <c r="C608" t="s">
        <v>1807</v>
      </c>
      <c r="D608">
        <v>5526631006</v>
      </c>
      <c r="E608" s="13">
        <v>44754</v>
      </c>
      <c r="F608" s="13">
        <v>44754</v>
      </c>
      <c r="G608">
        <v>7629047579</v>
      </c>
      <c r="H608" t="s">
        <v>2034</v>
      </c>
      <c r="I608">
        <v>6791.74</v>
      </c>
      <c r="J608" s="13">
        <v>44814</v>
      </c>
      <c r="K608" s="7">
        <v>5567</v>
      </c>
      <c r="L608" s="13">
        <v>44860</v>
      </c>
      <c r="M608">
        <v>46</v>
      </c>
      <c r="N608" s="17">
        <f t="shared" si="9"/>
        <v>256082</v>
      </c>
    </row>
    <row r="609" spans="1:14">
      <c r="A609" t="s">
        <v>1791</v>
      </c>
      <c r="B609" t="s">
        <v>1794</v>
      </c>
      <c r="C609" t="s">
        <v>1890</v>
      </c>
      <c r="D609">
        <v>492340583</v>
      </c>
      <c r="E609" s="13">
        <v>44755</v>
      </c>
      <c r="F609" s="13">
        <v>44755</v>
      </c>
      <c r="G609">
        <v>7630923294</v>
      </c>
      <c r="H609">
        <v>22089300</v>
      </c>
      <c r="I609">
        <v>337.26</v>
      </c>
      <c r="J609" s="13">
        <v>44815</v>
      </c>
      <c r="K609" s="7">
        <v>306.60000000000002</v>
      </c>
      <c r="L609" s="13">
        <v>44860</v>
      </c>
      <c r="M609">
        <v>45</v>
      </c>
      <c r="N609" s="17">
        <f t="shared" si="9"/>
        <v>13797.000000000002</v>
      </c>
    </row>
    <row r="610" spans="1:14">
      <c r="A610" t="s">
        <v>1791</v>
      </c>
      <c r="B610" t="s">
        <v>1794</v>
      </c>
      <c r="C610" t="s">
        <v>1900</v>
      </c>
      <c r="D610">
        <v>5849130157</v>
      </c>
      <c r="E610" s="13">
        <v>44754</v>
      </c>
      <c r="F610" s="13">
        <v>44754</v>
      </c>
      <c r="G610">
        <v>7631629034</v>
      </c>
      <c r="H610" s="14" t="s">
        <v>2035</v>
      </c>
      <c r="I610">
        <v>12874.4</v>
      </c>
      <c r="J610" s="13">
        <v>44814</v>
      </c>
      <c r="K610" s="7">
        <v>11704</v>
      </c>
      <c r="L610" s="13">
        <v>44861</v>
      </c>
      <c r="M610">
        <v>47</v>
      </c>
      <c r="N610" s="17">
        <f t="shared" si="9"/>
        <v>550088</v>
      </c>
    </row>
    <row r="611" spans="1:14">
      <c r="A611" t="s">
        <v>1791</v>
      </c>
      <c r="B611" t="s">
        <v>1794</v>
      </c>
      <c r="C611" t="s">
        <v>1969</v>
      </c>
      <c r="D611">
        <v>2344710484</v>
      </c>
      <c r="E611" s="13">
        <v>44755</v>
      </c>
      <c r="F611" s="13">
        <v>44755</v>
      </c>
      <c r="G611">
        <v>7631993281</v>
      </c>
      <c r="H611">
        <v>599501</v>
      </c>
      <c r="I611">
        <v>7942</v>
      </c>
      <c r="J611" s="13">
        <v>44815</v>
      </c>
      <c r="K611" s="7">
        <v>7220</v>
      </c>
      <c r="L611" s="13">
        <v>44860</v>
      </c>
      <c r="M611">
        <v>45</v>
      </c>
      <c r="N611" s="17">
        <f t="shared" si="9"/>
        <v>324900</v>
      </c>
    </row>
    <row r="612" spans="1:14">
      <c r="A612" t="s">
        <v>1791</v>
      </c>
      <c r="B612" t="s">
        <v>1794</v>
      </c>
      <c r="C612" t="s">
        <v>2012</v>
      </c>
      <c r="D612">
        <v>4974910962</v>
      </c>
      <c r="E612" s="13">
        <v>44755</v>
      </c>
      <c r="F612" s="13">
        <v>44755</v>
      </c>
      <c r="G612">
        <v>7633294689</v>
      </c>
      <c r="H612">
        <v>13917</v>
      </c>
      <c r="I612">
        <v>194.04</v>
      </c>
      <c r="J612" s="13">
        <v>44815</v>
      </c>
      <c r="K612" s="7">
        <v>176.4</v>
      </c>
      <c r="L612" s="13">
        <v>44839</v>
      </c>
      <c r="M612">
        <v>24</v>
      </c>
      <c r="N612" s="17">
        <f t="shared" si="9"/>
        <v>4233.6000000000004</v>
      </c>
    </row>
    <row r="613" spans="1:14">
      <c r="A613" t="s">
        <v>1791</v>
      </c>
      <c r="B613" t="s">
        <v>1794</v>
      </c>
      <c r="C613" t="s">
        <v>2036</v>
      </c>
      <c r="D613">
        <v>3690650134</v>
      </c>
      <c r="E613" s="13">
        <v>44754</v>
      </c>
      <c r="F613" s="13">
        <v>44754</v>
      </c>
      <c r="G613">
        <v>7633724403</v>
      </c>
      <c r="H613">
        <v>5243100477</v>
      </c>
      <c r="I613">
        <v>829.37</v>
      </c>
      <c r="J613" s="13">
        <v>44814</v>
      </c>
      <c r="K613" s="7">
        <v>679.81</v>
      </c>
      <c r="L613" s="13">
        <v>44860</v>
      </c>
      <c r="M613">
        <v>46</v>
      </c>
      <c r="N613" s="17">
        <f t="shared" si="9"/>
        <v>31271.26</v>
      </c>
    </row>
    <row r="614" spans="1:14">
      <c r="A614" t="s">
        <v>1791</v>
      </c>
      <c r="B614" t="s">
        <v>1794</v>
      </c>
      <c r="C614" t="s">
        <v>2036</v>
      </c>
      <c r="D614">
        <v>3690650134</v>
      </c>
      <c r="E614" s="13">
        <v>44754</v>
      </c>
      <c r="F614" s="13">
        <v>44754</v>
      </c>
      <c r="G614">
        <v>7633895708</v>
      </c>
      <c r="H614">
        <v>5243100603</v>
      </c>
      <c r="I614">
        <v>1043.0999999999999</v>
      </c>
      <c r="J614" s="13">
        <v>44814</v>
      </c>
      <c r="K614" s="7">
        <v>855</v>
      </c>
      <c r="L614" s="13">
        <v>44860</v>
      </c>
      <c r="M614">
        <v>46</v>
      </c>
      <c r="N614" s="17">
        <f t="shared" si="9"/>
        <v>39330</v>
      </c>
    </row>
    <row r="615" spans="1:14">
      <c r="A615" t="s">
        <v>1791</v>
      </c>
      <c r="B615" t="s">
        <v>1794</v>
      </c>
      <c r="C615" t="s">
        <v>2037</v>
      </c>
      <c r="D615">
        <v>5402981004</v>
      </c>
      <c r="E615" s="13">
        <v>44755</v>
      </c>
      <c r="F615" s="13">
        <v>44755</v>
      </c>
      <c r="G615">
        <v>7634325181</v>
      </c>
      <c r="H615">
        <v>6017049456</v>
      </c>
      <c r="I615">
        <v>143.4</v>
      </c>
      <c r="J615" s="13">
        <v>44815</v>
      </c>
      <c r="K615" s="7">
        <v>117.54</v>
      </c>
      <c r="L615" s="13">
        <v>44860</v>
      </c>
      <c r="M615">
        <v>45</v>
      </c>
      <c r="N615" s="17">
        <f t="shared" si="9"/>
        <v>5289.3</v>
      </c>
    </row>
    <row r="616" spans="1:14">
      <c r="A616" t="s">
        <v>1791</v>
      </c>
      <c r="B616" t="s">
        <v>1794</v>
      </c>
      <c r="C616" t="s">
        <v>1910</v>
      </c>
      <c r="D616">
        <v>7123400157</v>
      </c>
      <c r="E616" s="13">
        <v>44755</v>
      </c>
      <c r="F616" s="13">
        <v>44755</v>
      </c>
      <c r="G616">
        <v>7634374550</v>
      </c>
      <c r="H616">
        <v>22022321</v>
      </c>
      <c r="I616">
        <v>2074</v>
      </c>
      <c r="J616" s="13">
        <v>44815</v>
      </c>
      <c r="K616" s="7">
        <v>1700</v>
      </c>
      <c r="L616" s="13">
        <v>44860</v>
      </c>
      <c r="M616">
        <v>45</v>
      </c>
      <c r="N616" s="17">
        <f t="shared" si="9"/>
        <v>76500</v>
      </c>
    </row>
    <row r="617" spans="1:14">
      <c r="A617" t="s">
        <v>1791</v>
      </c>
      <c r="B617" t="s">
        <v>1794</v>
      </c>
      <c r="C617" t="s">
        <v>1910</v>
      </c>
      <c r="D617">
        <v>7123400157</v>
      </c>
      <c r="E617" s="13">
        <v>44755</v>
      </c>
      <c r="F617" s="13">
        <v>44755</v>
      </c>
      <c r="G617">
        <v>7634389469</v>
      </c>
      <c r="H617">
        <v>22023256</v>
      </c>
      <c r="I617">
        <v>4392</v>
      </c>
      <c r="J617" s="13">
        <v>44815</v>
      </c>
      <c r="K617" s="7">
        <v>3600</v>
      </c>
      <c r="L617" s="13">
        <v>44860</v>
      </c>
      <c r="M617">
        <v>45</v>
      </c>
      <c r="N617" s="17">
        <f t="shared" si="9"/>
        <v>162000</v>
      </c>
    </row>
    <row r="618" spans="1:14">
      <c r="A618" t="s">
        <v>1791</v>
      </c>
      <c r="B618" t="s">
        <v>1794</v>
      </c>
      <c r="C618" t="s">
        <v>1909</v>
      </c>
      <c r="D618">
        <v>735390155</v>
      </c>
      <c r="E618" s="13">
        <v>44754</v>
      </c>
      <c r="F618" s="13">
        <v>44754</v>
      </c>
      <c r="G618">
        <v>7634668828</v>
      </c>
      <c r="H618">
        <v>1020648914</v>
      </c>
      <c r="I618">
        <v>76295.759999999995</v>
      </c>
      <c r="J618" s="13">
        <v>44814</v>
      </c>
      <c r="K618" s="7">
        <v>69359.78</v>
      </c>
      <c r="L618" s="13">
        <v>44860</v>
      </c>
      <c r="M618">
        <v>46</v>
      </c>
      <c r="N618" s="17">
        <f t="shared" si="9"/>
        <v>3190549.88</v>
      </c>
    </row>
    <row r="619" spans="1:14">
      <c r="A619" t="s">
        <v>1791</v>
      </c>
      <c r="B619" t="s">
        <v>1794</v>
      </c>
      <c r="C619" t="s">
        <v>1892</v>
      </c>
      <c r="D619">
        <v>747170157</v>
      </c>
      <c r="E619" s="13">
        <v>44754</v>
      </c>
      <c r="F619" s="13">
        <v>44754</v>
      </c>
      <c r="G619">
        <v>7638059729</v>
      </c>
      <c r="H619">
        <v>6752326083</v>
      </c>
      <c r="I619">
        <v>136403.59</v>
      </c>
      <c r="J619" s="13">
        <v>44814</v>
      </c>
      <c r="K619" s="7">
        <v>124003.26</v>
      </c>
      <c r="L619" s="13">
        <v>44860</v>
      </c>
      <c r="M619">
        <v>46</v>
      </c>
      <c r="N619" s="17">
        <f t="shared" si="9"/>
        <v>5704149.96</v>
      </c>
    </row>
    <row r="620" spans="1:14">
      <c r="A620" t="s">
        <v>1791</v>
      </c>
      <c r="B620" t="s">
        <v>1794</v>
      </c>
      <c r="C620" t="s">
        <v>1824</v>
      </c>
      <c r="D620">
        <v>9238800156</v>
      </c>
      <c r="E620" s="13">
        <v>44756</v>
      </c>
      <c r="F620" s="13">
        <v>44756</v>
      </c>
      <c r="G620">
        <v>7638131067</v>
      </c>
      <c r="H620">
        <v>1209271400</v>
      </c>
      <c r="I620">
        <v>3206.16</v>
      </c>
      <c r="J620" s="13">
        <v>44816</v>
      </c>
      <c r="K620" s="7">
        <v>2628</v>
      </c>
      <c r="L620" s="13">
        <v>44893</v>
      </c>
      <c r="M620">
        <v>77</v>
      </c>
      <c r="N620" s="17">
        <f t="shared" si="9"/>
        <v>202356</v>
      </c>
    </row>
    <row r="621" spans="1:14">
      <c r="A621" t="s">
        <v>1791</v>
      </c>
      <c r="B621" t="s">
        <v>1794</v>
      </c>
      <c r="C621" t="s">
        <v>1824</v>
      </c>
      <c r="D621">
        <v>9238800156</v>
      </c>
      <c r="E621" s="13">
        <v>44755</v>
      </c>
      <c r="F621" s="13">
        <v>44755</v>
      </c>
      <c r="G621">
        <v>7638131103</v>
      </c>
      <c r="H621">
        <v>1209271401</v>
      </c>
      <c r="I621">
        <v>6412.32</v>
      </c>
      <c r="J621" s="13">
        <v>44815</v>
      </c>
      <c r="K621" s="7">
        <v>5256</v>
      </c>
      <c r="L621" s="13">
        <v>44893</v>
      </c>
      <c r="M621">
        <v>78</v>
      </c>
      <c r="N621" s="17">
        <f t="shared" si="9"/>
        <v>409968</v>
      </c>
    </row>
    <row r="622" spans="1:14">
      <c r="A622" t="s">
        <v>1791</v>
      </c>
      <c r="B622" t="s">
        <v>1794</v>
      </c>
      <c r="C622" t="s">
        <v>2004</v>
      </c>
      <c r="D622">
        <v>82130592</v>
      </c>
      <c r="E622" s="13">
        <v>44755</v>
      </c>
      <c r="F622" s="13">
        <v>44755</v>
      </c>
      <c r="G622">
        <v>7638518804</v>
      </c>
      <c r="H622">
        <v>2003019358</v>
      </c>
      <c r="I622">
        <v>19138.28</v>
      </c>
      <c r="J622" s="13">
        <v>44815</v>
      </c>
      <c r="K622" s="7">
        <v>17398.439999999999</v>
      </c>
      <c r="L622" s="13">
        <v>44860</v>
      </c>
      <c r="M622">
        <v>45</v>
      </c>
      <c r="N622" s="17">
        <f t="shared" si="9"/>
        <v>782929.79999999993</v>
      </c>
    </row>
    <row r="623" spans="1:14">
      <c r="A623" t="s">
        <v>1791</v>
      </c>
      <c r="B623" t="s">
        <v>1794</v>
      </c>
      <c r="C623" t="s">
        <v>1826</v>
      </c>
      <c r="D623">
        <v>6324460150</v>
      </c>
      <c r="E623" s="13">
        <v>44756</v>
      </c>
      <c r="F623" s="13">
        <v>44756</v>
      </c>
      <c r="G623">
        <v>7638932195</v>
      </c>
      <c r="H623">
        <v>2223068603</v>
      </c>
      <c r="I623">
        <v>3015.84</v>
      </c>
      <c r="J623" s="13">
        <v>44816</v>
      </c>
      <c r="K623" s="7">
        <v>2472</v>
      </c>
      <c r="L623" s="13">
        <v>44860</v>
      </c>
      <c r="M623">
        <v>44</v>
      </c>
      <c r="N623" s="17">
        <f t="shared" si="9"/>
        <v>108768</v>
      </c>
    </row>
    <row r="624" spans="1:14">
      <c r="A624" t="s">
        <v>1791</v>
      </c>
      <c r="B624" t="s">
        <v>1794</v>
      </c>
      <c r="C624" t="s">
        <v>1890</v>
      </c>
      <c r="D624">
        <v>492340583</v>
      </c>
      <c r="E624" s="13">
        <v>44755</v>
      </c>
      <c r="F624" s="13">
        <v>44755</v>
      </c>
      <c r="G624">
        <v>7640324904</v>
      </c>
      <c r="H624">
        <v>22089938</v>
      </c>
      <c r="I624">
        <v>1289.5999999999999</v>
      </c>
      <c r="J624" s="13">
        <v>44815</v>
      </c>
      <c r="K624" s="7">
        <v>1240</v>
      </c>
      <c r="L624" s="13">
        <v>44860</v>
      </c>
      <c r="M624">
        <v>45</v>
      </c>
      <c r="N624" s="17">
        <f t="shared" si="9"/>
        <v>55800</v>
      </c>
    </row>
    <row r="625" spans="1:14">
      <c r="A625" t="s">
        <v>1791</v>
      </c>
      <c r="B625" t="s">
        <v>1794</v>
      </c>
      <c r="C625" t="s">
        <v>1926</v>
      </c>
      <c r="D625">
        <v>2154270595</v>
      </c>
      <c r="E625" s="13">
        <v>44756</v>
      </c>
      <c r="F625" s="13">
        <v>44756</v>
      </c>
      <c r="G625">
        <v>7643014596</v>
      </c>
      <c r="H625">
        <v>92211175</v>
      </c>
      <c r="I625">
        <v>190.32</v>
      </c>
      <c r="J625" s="13">
        <v>44816</v>
      </c>
      <c r="K625" s="7">
        <v>104</v>
      </c>
      <c r="L625" s="13">
        <v>44910</v>
      </c>
      <c r="M625">
        <v>94</v>
      </c>
      <c r="N625" s="17">
        <f t="shared" si="9"/>
        <v>9776</v>
      </c>
    </row>
    <row r="626" spans="1:14">
      <c r="A626" t="s">
        <v>1791</v>
      </c>
      <c r="B626" t="s">
        <v>1794</v>
      </c>
      <c r="C626" t="s">
        <v>1891</v>
      </c>
      <c r="D626">
        <v>6522300968</v>
      </c>
      <c r="E626" s="13">
        <v>44755</v>
      </c>
      <c r="F626" s="13">
        <v>44755</v>
      </c>
      <c r="G626">
        <v>7643107424</v>
      </c>
      <c r="H626">
        <v>7000168016</v>
      </c>
      <c r="I626">
        <v>1083.5</v>
      </c>
      <c r="J626" s="13">
        <v>44815</v>
      </c>
      <c r="K626" s="7">
        <v>985</v>
      </c>
      <c r="L626" s="13">
        <v>44860</v>
      </c>
      <c r="M626">
        <v>45</v>
      </c>
      <c r="N626" s="17">
        <f t="shared" si="9"/>
        <v>44325</v>
      </c>
    </row>
    <row r="627" spans="1:14">
      <c r="A627" t="s">
        <v>1791</v>
      </c>
      <c r="B627" t="s">
        <v>1794</v>
      </c>
      <c r="C627" t="s">
        <v>667</v>
      </c>
      <c r="D627" t="s">
        <v>666</v>
      </c>
      <c r="E627" s="13">
        <v>44755</v>
      </c>
      <c r="F627" s="13">
        <v>44755</v>
      </c>
      <c r="G627">
        <v>7643696005</v>
      </c>
      <c r="H627" t="s">
        <v>668</v>
      </c>
      <c r="I627">
        <v>2000</v>
      </c>
      <c r="J627" s="13">
        <v>44815</v>
      </c>
      <c r="K627" s="7">
        <v>1600</v>
      </c>
      <c r="L627" s="13">
        <v>44837</v>
      </c>
      <c r="M627">
        <v>22</v>
      </c>
      <c r="N627" s="17">
        <f t="shared" si="9"/>
        <v>35200</v>
      </c>
    </row>
    <row r="628" spans="1:14">
      <c r="A628" t="s">
        <v>1791</v>
      </c>
      <c r="B628" t="s">
        <v>1794</v>
      </c>
      <c r="C628" t="s">
        <v>2038</v>
      </c>
      <c r="D628">
        <v>14883281009</v>
      </c>
      <c r="E628" s="13">
        <v>44756</v>
      </c>
      <c r="F628" s="13">
        <v>44756</v>
      </c>
      <c r="G628">
        <v>7644214679</v>
      </c>
      <c r="H628" t="s">
        <v>1129</v>
      </c>
      <c r="I628">
        <v>2767.05</v>
      </c>
      <c r="J628" s="13">
        <v>44816</v>
      </c>
      <c r="K628" s="7">
        <v>2515.5</v>
      </c>
      <c r="L628" s="13">
        <v>44858</v>
      </c>
      <c r="M628">
        <v>42</v>
      </c>
      <c r="N628" s="17">
        <f t="shared" si="9"/>
        <v>105651</v>
      </c>
    </row>
    <row r="629" spans="1:14">
      <c r="A629" t="s">
        <v>1791</v>
      </c>
      <c r="B629" t="s">
        <v>1794</v>
      </c>
      <c r="C629" t="s">
        <v>2039</v>
      </c>
      <c r="D629">
        <v>12971531004</v>
      </c>
      <c r="E629" s="13">
        <v>44756</v>
      </c>
      <c r="F629" s="13">
        <v>44756</v>
      </c>
      <c r="G629">
        <v>7645154041</v>
      </c>
      <c r="H629" t="s">
        <v>2040</v>
      </c>
      <c r="I629">
        <v>1166</v>
      </c>
      <c r="J629" s="13">
        <v>44816</v>
      </c>
      <c r="K629" s="7">
        <v>1017.51</v>
      </c>
      <c r="L629" s="13">
        <v>44893</v>
      </c>
      <c r="M629">
        <v>77</v>
      </c>
      <c r="N629" s="17">
        <f t="shared" si="9"/>
        <v>78348.27</v>
      </c>
    </row>
    <row r="630" spans="1:14">
      <c r="A630" t="s">
        <v>1791</v>
      </c>
      <c r="B630" t="s">
        <v>1794</v>
      </c>
      <c r="C630" t="s">
        <v>1864</v>
      </c>
      <c r="D630">
        <v>2789580590</v>
      </c>
      <c r="E630" s="13">
        <v>44755</v>
      </c>
      <c r="F630" s="13">
        <v>44755</v>
      </c>
      <c r="G630">
        <v>7645745211</v>
      </c>
      <c r="H630">
        <v>2022149479</v>
      </c>
      <c r="I630">
        <v>112.2</v>
      </c>
      <c r="J630" s="13">
        <v>44815</v>
      </c>
      <c r="K630" s="7">
        <v>102</v>
      </c>
      <c r="L630" s="13">
        <v>44860</v>
      </c>
      <c r="M630">
        <v>45</v>
      </c>
      <c r="N630" s="17">
        <f t="shared" si="9"/>
        <v>4590</v>
      </c>
    </row>
    <row r="631" spans="1:14">
      <c r="A631" t="s">
        <v>1791</v>
      </c>
      <c r="B631" t="s">
        <v>1794</v>
      </c>
      <c r="C631" t="s">
        <v>1864</v>
      </c>
      <c r="D631">
        <v>2789580590</v>
      </c>
      <c r="E631" s="13">
        <v>44757</v>
      </c>
      <c r="F631" s="13">
        <v>44757</v>
      </c>
      <c r="G631">
        <v>7645748754</v>
      </c>
      <c r="H631">
        <v>2022149477</v>
      </c>
      <c r="I631">
        <v>762.3</v>
      </c>
      <c r="J631" s="13">
        <v>44817</v>
      </c>
      <c r="K631" s="7">
        <v>693</v>
      </c>
      <c r="L631" s="13">
        <v>44860</v>
      </c>
      <c r="M631">
        <v>43</v>
      </c>
      <c r="N631" s="17">
        <f t="shared" si="9"/>
        <v>29799</v>
      </c>
    </row>
    <row r="632" spans="1:14">
      <c r="A632" t="s">
        <v>1791</v>
      </c>
      <c r="B632" t="s">
        <v>1794</v>
      </c>
      <c r="C632" t="s">
        <v>1824</v>
      </c>
      <c r="D632">
        <v>9238800156</v>
      </c>
      <c r="E632" s="13">
        <v>44755</v>
      </c>
      <c r="F632" s="13">
        <v>44755</v>
      </c>
      <c r="G632">
        <v>7648018511</v>
      </c>
      <c r="H632">
        <v>1209273449</v>
      </c>
      <c r="I632">
        <v>25437</v>
      </c>
      <c r="J632" s="13">
        <v>44815</v>
      </c>
      <c r="K632" s="7">
        <v>20850</v>
      </c>
      <c r="L632" s="13">
        <v>44893</v>
      </c>
      <c r="M632">
        <v>78</v>
      </c>
      <c r="N632" s="17">
        <f t="shared" si="9"/>
        <v>1626300</v>
      </c>
    </row>
    <row r="633" spans="1:14">
      <c r="A633" t="s">
        <v>1791</v>
      </c>
      <c r="B633" t="s">
        <v>1794</v>
      </c>
      <c r="C633" t="s">
        <v>1824</v>
      </c>
      <c r="D633">
        <v>9238800156</v>
      </c>
      <c r="E633" s="13">
        <v>44756</v>
      </c>
      <c r="F633" s="13">
        <v>44756</v>
      </c>
      <c r="G633">
        <v>7648019340</v>
      </c>
      <c r="H633">
        <v>1209273450</v>
      </c>
      <c r="I633">
        <v>2562</v>
      </c>
      <c r="J633" s="13">
        <v>44816</v>
      </c>
      <c r="K633" s="7">
        <v>2100</v>
      </c>
      <c r="L633" s="13">
        <v>44860</v>
      </c>
      <c r="M633">
        <v>44</v>
      </c>
      <c r="N633" s="17">
        <f t="shared" si="9"/>
        <v>92400</v>
      </c>
    </row>
    <row r="634" spans="1:14">
      <c r="A634" t="s">
        <v>1791</v>
      </c>
      <c r="B634" t="s">
        <v>1794</v>
      </c>
      <c r="C634" t="s">
        <v>1928</v>
      </c>
      <c r="D634">
        <v>11654150157</v>
      </c>
      <c r="E634" s="13">
        <v>44757</v>
      </c>
      <c r="F634" s="13">
        <v>44757</v>
      </c>
      <c r="G634">
        <v>7649635181</v>
      </c>
      <c r="H634">
        <v>3300092764</v>
      </c>
      <c r="I634">
        <v>272.58</v>
      </c>
      <c r="J634" s="13">
        <v>44817</v>
      </c>
      <c r="K634" s="7">
        <v>247.8</v>
      </c>
      <c r="L634" s="13">
        <v>44860</v>
      </c>
      <c r="M634">
        <v>43</v>
      </c>
      <c r="N634" s="17">
        <f t="shared" si="9"/>
        <v>10655.4</v>
      </c>
    </row>
    <row r="635" spans="1:14">
      <c r="A635" t="s">
        <v>1791</v>
      </c>
      <c r="B635" t="s">
        <v>1794</v>
      </c>
      <c r="C635" t="s">
        <v>1890</v>
      </c>
      <c r="D635">
        <v>492340583</v>
      </c>
      <c r="E635" s="13">
        <v>44756</v>
      </c>
      <c r="F635" s="13">
        <v>44756</v>
      </c>
      <c r="G635">
        <v>7650076524</v>
      </c>
      <c r="H635">
        <v>22090658</v>
      </c>
      <c r="I635">
        <v>6282.98</v>
      </c>
      <c r="J635" s="13">
        <v>44816</v>
      </c>
      <c r="K635" s="7">
        <v>5711.8</v>
      </c>
      <c r="L635" s="13">
        <v>44860</v>
      </c>
      <c r="M635">
        <v>44</v>
      </c>
      <c r="N635" s="17">
        <f t="shared" si="9"/>
        <v>251319.2</v>
      </c>
    </row>
    <row r="636" spans="1:14">
      <c r="A636" t="s">
        <v>1791</v>
      </c>
      <c r="B636" t="s">
        <v>1794</v>
      </c>
      <c r="C636" t="s">
        <v>2023</v>
      </c>
      <c r="D636">
        <v>10181220152</v>
      </c>
      <c r="E636" s="13">
        <v>44757</v>
      </c>
      <c r="F636" s="13">
        <v>44757</v>
      </c>
      <c r="G636">
        <v>7650448644</v>
      </c>
      <c r="H636">
        <v>9572326250</v>
      </c>
      <c r="I636">
        <v>18834.02</v>
      </c>
      <c r="J636" s="13">
        <v>44817</v>
      </c>
      <c r="K636" s="7">
        <v>15437.72</v>
      </c>
      <c r="L636" s="13">
        <v>44860</v>
      </c>
      <c r="M636">
        <v>43</v>
      </c>
      <c r="N636" s="17">
        <f t="shared" si="9"/>
        <v>663821.96</v>
      </c>
    </row>
    <row r="637" spans="1:14">
      <c r="A637" t="s">
        <v>1791</v>
      </c>
      <c r="B637" t="s">
        <v>1794</v>
      </c>
      <c r="C637" t="s">
        <v>2001</v>
      </c>
      <c r="D637">
        <v>1650760505</v>
      </c>
      <c r="E637" s="13">
        <v>44756</v>
      </c>
      <c r="F637" s="13">
        <v>44756</v>
      </c>
      <c r="G637">
        <v>7651508621</v>
      </c>
      <c r="H637" t="s">
        <v>1449</v>
      </c>
      <c r="I637">
        <v>326.63</v>
      </c>
      <c r="J637" s="13">
        <v>44816</v>
      </c>
      <c r="K637" s="7">
        <v>296.94</v>
      </c>
      <c r="L637" s="13">
        <v>44839</v>
      </c>
      <c r="M637">
        <v>23</v>
      </c>
      <c r="N637" s="17">
        <f t="shared" si="9"/>
        <v>6829.62</v>
      </c>
    </row>
    <row r="638" spans="1:14">
      <c r="A638" t="s">
        <v>1791</v>
      </c>
      <c r="B638" t="s">
        <v>1794</v>
      </c>
      <c r="C638" t="s">
        <v>1891</v>
      </c>
      <c r="D638">
        <v>6522300968</v>
      </c>
      <c r="E638" s="13">
        <v>44758</v>
      </c>
      <c r="F638" s="13">
        <v>44758</v>
      </c>
      <c r="G638">
        <v>7656198058</v>
      </c>
      <c r="H638">
        <v>7000168070</v>
      </c>
      <c r="I638">
        <v>4631.0600000000004</v>
      </c>
      <c r="J638" s="13">
        <v>44818</v>
      </c>
      <c r="K638" s="7">
        <v>4210.04</v>
      </c>
      <c r="L638" s="13">
        <v>44860</v>
      </c>
      <c r="M638">
        <v>42</v>
      </c>
      <c r="N638" s="17">
        <f t="shared" si="9"/>
        <v>176821.68</v>
      </c>
    </row>
    <row r="639" spans="1:14">
      <c r="A639" t="s">
        <v>1791</v>
      </c>
      <c r="B639" t="s">
        <v>1794</v>
      </c>
      <c r="C639" t="s">
        <v>1824</v>
      </c>
      <c r="D639">
        <v>9238800156</v>
      </c>
      <c r="E639" s="13">
        <v>44758</v>
      </c>
      <c r="F639" s="13">
        <v>44758</v>
      </c>
      <c r="G639">
        <v>7657074766</v>
      </c>
      <c r="H639">
        <v>1209275238</v>
      </c>
      <c r="I639">
        <v>5965.8</v>
      </c>
      <c r="J639" s="13">
        <v>44818</v>
      </c>
      <c r="K639" s="7">
        <v>4890</v>
      </c>
      <c r="L639" s="13">
        <v>44893</v>
      </c>
      <c r="M639">
        <v>75</v>
      </c>
      <c r="N639" s="17">
        <f t="shared" si="9"/>
        <v>366750</v>
      </c>
    </row>
    <row r="640" spans="1:14">
      <c r="A640" t="s">
        <v>1791</v>
      </c>
      <c r="B640" t="s">
        <v>1794</v>
      </c>
      <c r="C640" t="s">
        <v>1824</v>
      </c>
      <c r="D640">
        <v>9238800156</v>
      </c>
      <c r="E640" s="13">
        <v>44756</v>
      </c>
      <c r="F640" s="13">
        <v>44756</v>
      </c>
      <c r="G640">
        <v>7657074805</v>
      </c>
      <c r="H640">
        <v>1209275239</v>
      </c>
      <c r="I640">
        <v>658.8</v>
      </c>
      <c r="J640" s="13">
        <v>44816</v>
      </c>
      <c r="K640" s="7">
        <v>540</v>
      </c>
      <c r="L640" s="13">
        <v>44893</v>
      </c>
      <c r="M640">
        <v>77</v>
      </c>
      <c r="N640" s="17">
        <f t="shared" si="9"/>
        <v>41580</v>
      </c>
    </row>
    <row r="641" spans="1:14">
      <c r="A641" t="s">
        <v>1791</v>
      </c>
      <c r="B641" t="s">
        <v>1794</v>
      </c>
      <c r="C641" t="s">
        <v>1822</v>
      </c>
      <c r="D641">
        <v>8082461008</v>
      </c>
      <c r="E641" s="13">
        <v>44757</v>
      </c>
      <c r="F641" s="13">
        <v>44757</v>
      </c>
      <c r="G641">
        <v>7657131502</v>
      </c>
      <c r="H641">
        <v>22153327</v>
      </c>
      <c r="I641">
        <v>577.20000000000005</v>
      </c>
      <c r="J641" s="13">
        <v>44817</v>
      </c>
      <c r="K641" s="7">
        <v>555</v>
      </c>
      <c r="L641" s="13">
        <v>44860</v>
      </c>
      <c r="M641">
        <v>43</v>
      </c>
      <c r="N641" s="17">
        <f t="shared" si="9"/>
        <v>23865</v>
      </c>
    </row>
    <row r="642" spans="1:14">
      <c r="A642" t="s">
        <v>1791</v>
      </c>
      <c r="B642" t="s">
        <v>1794</v>
      </c>
      <c r="C642" t="s">
        <v>1807</v>
      </c>
      <c r="D642">
        <v>5526631006</v>
      </c>
      <c r="E642" s="13">
        <v>44757</v>
      </c>
      <c r="F642" s="13">
        <v>44757</v>
      </c>
      <c r="G642">
        <v>7659007636</v>
      </c>
      <c r="H642" t="s">
        <v>2041</v>
      </c>
      <c r="I642">
        <v>9089</v>
      </c>
      <c r="J642" s="13">
        <v>44817</v>
      </c>
      <c r="K642" s="7">
        <v>7450</v>
      </c>
      <c r="L642" s="13">
        <v>44860</v>
      </c>
      <c r="M642">
        <v>43</v>
      </c>
      <c r="N642" s="17">
        <f t="shared" si="9"/>
        <v>320350</v>
      </c>
    </row>
    <row r="643" spans="1:14">
      <c r="A643" t="s">
        <v>1791</v>
      </c>
      <c r="B643" t="s">
        <v>1794</v>
      </c>
      <c r="C643" t="s">
        <v>1865</v>
      </c>
      <c r="D643">
        <v>674840152</v>
      </c>
      <c r="E643" s="13">
        <v>44758</v>
      </c>
      <c r="F643" s="13">
        <v>44758</v>
      </c>
      <c r="G643">
        <v>7661778041</v>
      </c>
      <c r="H643">
        <v>5302475527</v>
      </c>
      <c r="I643">
        <v>112.32</v>
      </c>
      <c r="J643" s="13">
        <v>44818</v>
      </c>
      <c r="K643" s="7">
        <v>108</v>
      </c>
      <c r="L643" s="13">
        <v>44893</v>
      </c>
      <c r="M643">
        <v>75</v>
      </c>
      <c r="N643" s="17">
        <f t="shared" ref="N643:N706" si="10">+K643*M643</f>
        <v>8100</v>
      </c>
    </row>
    <row r="644" spans="1:14">
      <c r="A644" t="s">
        <v>1791</v>
      </c>
      <c r="B644" t="s">
        <v>1794</v>
      </c>
      <c r="C644" t="s">
        <v>1865</v>
      </c>
      <c r="D644">
        <v>674840152</v>
      </c>
      <c r="E644" s="13">
        <v>44759</v>
      </c>
      <c r="F644" s="13">
        <v>44759</v>
      </c>
      <c r="G644">
        <v>7661778298</v>
      </c>
      <c r="H644">
        <v>5302475528</v>
      </c>
      <c r="I644">
        <v>396.5</v>
      </c>
      <c r="J644" s="13">
        <v>44819</v>
      </c>
      <c r="K644" s="7">
        <v>325</v>
      </c>
      <c r="L644" s="13">
        <v>44860</v>
      </c>
      <c r="M644">
        <v>41</v>
      </c>
      <c r="N644" s="17">
        <f t="shared" si="10"/>
        <v>13325</v>
      </c>
    </row>
    <row r="645" spans="1:14">
      <c r="A645" t="s">
        <v>1791</v>
      </c>
      <c r="B645" t="s">
        <v>1794</v>
      </c>
      <c r="C645" t="s">
        <v>1865</v>
      </c>
      <c r="D645">
        <v>674840152</v>
      </c>
      <c r="E645" s="13">
        <v>44757</v>
      </c>
      <c r="F645" s="13">
        <v>44757</v>
      </c>
      <c r="G645">
        <v>7661778332</v>
      </c>
      <c r="H645">
        <v>5302475529</v>
      </c>
      <c r="I645">
        <v>396.5</v>
      </c>
      <c r="J645" s="13">
        <v>44817</v>
      </c>
      <c r="K645" s="7">
        <v>325</v>
      </c>
      <c r="L645" s="13">
        <v>44860</v>
      </c>
      <c r="M645">
        <v>43</v>
      </c>
      <c r="N645" s="17">
        <f t="shared" si="10"/>
        <v>13975</v>
      </c>
    </row>
    <row r="646" spans="1:14">
      <c r="A646" t="s">
        <v>1791</v>
      </c>
      <c r="B646" t="s">
        <v>1794</v>
      </c>
      <c r="C646" t="s">
        <v>710</v>
      </c>
      <c r="D646">
        <v>10282490159</v>
      </c>
      <c r="E646" s="13">
        <v>44757</v>
      </c>
      <c r="F646" s="13">
        <v>44757</v>
      </c>
      <c r="G646">
        <v>7661848430</v>
      </c>
      <c r="H646">
        <v>9161022016</v>
      </c>
      <c r="I646">
        <v>8834.7800000000007</v>
      </c>
      <c r="J646" s="13">
        <v>44817</v>
      </c>
      <c r="K646" s="7">
        <v>7241.62</v>
      </c>
      <c r="L646" s="13">
        <v>44887</v>
      </c>
      <c r="M646">
        <v>70</v>
      </c>
      <c r="N646" s="17">
        <f t="shared" si="10"/>
        <v>506913.39999999997</v>
      </c>
    </row>
    <row r="647" spans="1:14">
      <c r="A647" t="s">
        <v>1791</v>
      </c>
      <c r="B647" t="s">
        <v>1794</v>
      </c>
      <c r="C647" t="s">
        <v>2042</v>
      </c>
      <c r="D647">
        <v>2173800281</v>
      </c>
      <c r="E647" s="13">
        <v>44757</v>
      </c>
      <c r="F647" s="13">
        <v>44757</v>
      </c>
      <c r="G647">
        <v>7662224315</v>
      </c>
      <c r="H647" t="s">
        <v>2043</v>
      </c>
      <c r="I647">
        <v>734.44</v>
      </c>
      <c r="J647" s="13">
        <v>44817</v>
      </c>
      <c r="K647" s="7">
        <v>590.96</v>
      </c>
      <c r="L647" s="13">
        <v>44860</v>
      </c>
      <c r="M647">
        <v>43</v>
      </c>
      <c r="N647" s="17">
        <f t="shared" si="10"/>
        <v>25411.280000000002</v>
      </c>
    </row>
    <row r="648" spans="1:14">
      <c r="A648" t="s">
        <v>1791</v>
      </c>
      <c r="B648" t="s">
        <v>1794</v>
      </c>
      <c r="C648" t="s">
        <v>1849</v>
      </c>
      <c r="D648">
        <v>6912570964</v>
      </c>
      <c r="E648" s="13">
        <v>44758</v>
      </c>
      <c r="F648" s="13">
        <v>44758</v>
      </c>
      <c r="G648">
        <v>7664310141</v>
      </c>
      <c r="H648">
        <v>98111632</v>
      </c>
      <c r="I648">
        <v>7778.72</v>
      </c>
      <c r="J648" s="13">
        <v>44818</v>
      </c>
      <c r="K648" s="7">
        <v>6376</v>
      </c>
      <c r="L648" s="13">
        <v>44910</v>
      </c>
      <c r="M648">
        <v>92</v>
      </c>
      <c r="N648" s="17">
        <f t="shared" si="10"/>
        <v>586592</v>
      </c>
    </row>
    <row r="649" spans="1:14">
      <c r="A649" t="s">
        <v>1791</v>
      </c>
      <c r="B649" t="s">
        <v>1794</v>
      </c>
      <c r="C649" t="s">
        <v>1829</v>
      </c>
      <c r="D649">
        <v>5870050589</v>
      </c>
      <c r="E649" s="13">
        <v>44759</v>
      </c>
      <c r="F649" s="13">
        <v>44759</v>
      </c>
      <c r="G649">
        <v>7665733889</v>
      </c>
      <c r="H649" t="s">
        <v>2044</v>
      </c>
      <c r="I649">
        <v>427</v>
      </c>
      <c r="J649" s="13">
        <v>44819</v>
      </c>
      <c r="K649" s="7">
        <v>350</v>
      </c>
      <c r="L649" s="13">
        <v>44860</v>
      </c>
      <c r="M649">
        <v>41</v>
      </c>
      <c r="N649" s="17">
        <f t="shared" si="10"/>
        <v>14350</v>
      </c>
    </row>
    <row r="650" spans="1:14">
      <c r="A650" t="s">
        <v>1791</v>
      </c>
      <c r="B650" t="s">
        <v>1794</v>
      </c>
      <c r="C650" t="s">
        <v>1836</v>
      </c>
      <c r="D650">
        <v>426150488</v>
      </c>
      <c r="E650" s="13">
        <v>44758</v>
      </c>
      <c r="F650" s="13">
        <v>44758</v>
      </c>
      <c r="G650">
        <v>7666144838</v>
      </c>
      <c r="H650">
        <v>132752</v>
      </c>
      <c r="I650">
        <v>3.3</v>
      </c>
      <c r="J650" s="13">
        <v>44818</v>
      </c>
      <c r="K650" s="7">
        <v>3</v>
      </c>
      <c r="L650" s="13">
        <v>44893</v>
      </c>
      <c r="M650">
        <v>75</v>
      </c>
      <c r="N650" s="17">
        <f t="shared" si="10"/>
        <v>225</v>
      </c>
    </row>
    <row r="651" spans="1:14">
      <c r="A651" t="s">
        <v>1791</v>
      </c>
      <c r="B651" t="s">
        <v>1794</v>
      </c>
      <c r="C651" t="s">
        <v>1836</v>
      </c>
      <c r="D651">
        <v>426150488</v>
      </c>
      <c r="E651" s="13">
        <v>44759</v>
      </c>
      <c r="F651" s="13">
        <v>44759</v>
      </c>
      <c r="G651">
        <v>7666144892</v>
      </c>
      <c r="H651">
        <v>132753</v>
      </c>
      <c r="I651">
        <v>1.1000000000000001</v>
      </c>
      <c r="J651" s="13">
        <v>44819</v>
      </c>
      <c r="K651" s="7">
        <v>1</v>
      </c>
      <c r="L651" s="13">
        <v>44893</v>
      </c>
      <c r="M651">
        <v>74</v>
      </c>
      <c r="N651" s="17">
        <f t="shared" si="10"/>
        <v>74</v>
      </c>
    </row>
    <row r="652" spans="1:14">
      <c r="A652" t="s">
        <v>1791</v>
      </c>
      <c r="B652" t="s">
        <v>1794</v>
      </c>
      <c r="C652" t="s">
        <v>1836</v>
      </c>
      <c r="D652">
        <v>426150488</v>
      </c>
      <c r="E652" s="13">
        <v>44759</v>
      </c>
      <c r="F652" s="13">
        <v>44759</v>
      </c>
      <c r="G652">
        <v>7666145563</v>
      </c>
      <c r="H652">
        <v>132754</v>
      </c>
      <c r="I652">
        <v>1.1000000000000001</v>
      </c>
      <c r="J652" s="13">
        <v>44819</v>
      </c>
      <c r="K652" s="7">
        <v>1</v>
      </c>
      <c r="L652" s="13">
        <v>44893</v>
      </c>
      <c r="M652">
        <v>74</v>
      </c>
      <c r="N652" s="17">
        <f t="shared" si="10"/>
        <v>74</v>
      </c>
    </row>
    <row r="653" spans="1:14">
      <c r="A653" t="s">
        <v>1791</v>
      </c>
      <c r="B653" t="s">
        <v>1794</v>
      </c>
      <c r="C653" t="s">
        <v>2045</v>
      </c>
      <c r="D653">
        <v>2642020156</v>
      </c>
      <c r="E653" s="13">
        <v>44759</v>
      </c>
      <c r="F653" s="13">
        <v>44759</v>
      </c>
      <c r="G653">
        <v>7666809067</v>
      </c>
      <c r="H653">
        <v>9923097141</v>
      </c>
      <c r="I653">
        <v>4064.39</v>
      </c>
      <c r="J653" s="13">
        <v>44819</v>
      </c>
      <c r="K653" s="7">
        <v>3694.9</v>
      </c>
      <c r="L653" s="13">
        <v>44860</v>
      </c>
      <c r="M653">
        <v>41</v>
      </c>
      <c r="N653" s="17">
        <f t="shared" si="10"/>
        <v>151490.9</v>
      </c>
    </row>
    <row r="654" spans="1:14">
      <c r="A654" t="s">
        <v>1791</v>
      </c>
      <c r="B654" t="s">
        <v>1794</v>
      </c>
      <c r="C654" t="s">
        <v>1898</v>
      </c>
      <c r="D654">
        <v>3296950151</v>
      </c>
      <c r="E654" s="13">
        <v>44759</v>
      </c>
      <c r="F654" s="13">
        <v>44759</v>
      </c>
      <c r="G654">
        <v>7667121467</v>
      </c>
      <c r="H654">
        <v>2022000010024520</v>
      </c>
      <c r="I654">
        <v>7623.17</v>
      </c>
      <c r="J654" s="13">
        <v>44819</v>
      </c>
      <c r="K654" s="7">
        <v>6930.15</v>
      </c>
      <c r="L654" s="13">
        <v>44860</v>
      </c>
      <c r="M654">
        <v>41</v>
      </c>
      <c r="N654" s="17">
        <f t="shared" si="10"/>
        <v>284136.14999999997</v>
      </c>
    </row>
    <row r="655" spans="1:14">
      <c r="A655" t="s">
        <v>1791</v>
      </c>
      <c r="B655" t="s">
        <v>1794</v>
      </c>
      <c r="C655" t="s">
        <v>1898</v>
      </c>
      <c r="D655">
        <v>3296950151</v>
      </c>
      <c r="E655" s="13">
        <v>44758</v>
      </c>
      <c r="F655" s="13">
        <v>44758</v>
      </c>
      <c r="G655">
        <v>7667133019</v>
      </c>
      <c r="H655">
        <v>2022000010025530</v>
      </c>
      <c r="I655">
        <v>7623.17</v>
      </c>
      <c r="J655" s="13">
        <v>44818</v>
      </c>
      <c r="K655" s="7">
        <v>6930.15</v>
      </c>
      <c r="L655" s="13">
        <v>44860</v>
      </c>
      <c r="M655">
        <v>42</v>
      </c>
      <c r="N655" s="17">
        <f t="shared" si="10"/>
        <v>291066.3</v>
      </c>
    </row>
    <row r="656" spans="1:14">
      <c r="A656" t="s">
        <v>1791</v>
      </c>
      <c r="B656" t="s">
        <v>1794</v>
      </c>
      <c r="C656" t="s">
        <v>1822</v>
      </c>
      <c r="D656">
        <v>8082461008</v>
      </c>
      <c r="E656" s="13">
        <v>44758</v>
      </c>
      <c r="F656" s="13">
        <v>44758</v>
      </c>
      <c r="G656">
        <v>7667159517</v>
      </c>
      <c r="H656">
        <v>22154051</v>
      </c>
      <c r="I656">
        <v>6245.2</v>
      </c>
      <c r="J656" s="13">
        <v>44818</v>
      </c>
      <c r="K656" s="7">
        <v>6005</v>
      </c>
      <c r="L656" s="13">
        <v>44860</v>
      </c>
      <c r="M656">
        <v>42</v>
      </c>
      <c r="N656" s="17">
        <f t="shared" si="10"/>
        <v>252210</v>
      </c>
    </row>
    <row r="657" spans="1:14">
      <c r="A657" t="s">
        <v>1791</v>
      </c>
      <c r="B657" t="s">
        <v>1794</v>
      </c>
      <c r="C657" t="s">
        <v>1822</v>
      </c>
      <c r="D657">
        <v>8082461008</v>
      </c>
      <c r="E657" s="13">
        <v>44759</v>
      </c>
      <c r="F657" s="13">
        <v>44759</v>
      </c>
      <c r="G657">
        <v>7667170557</v>
      </c>
      <c r="H657">
        <v>22154052</v>
      </c>
      <c r="I657">
        <v>1154.4000000000001</v>
      </c>
      <c r="J657" s="13">
        <v>44819</v>
      </c>
      <c r="K657" s="7">
        <v>1110</v>
      </c>
      <c r="L657" s="13">
        <v>44860</v>
      </c>
      <c r="M657">
        <v>41</v>
      </c>
      <c r="N657" s="17">
        <f t="shared" si="10"/>
        <v>45510</v>
      </c>
    </row>
    <row r="658" spans="1:14">
      <c r="A658" t="s">
        <v>1791</v>
      </c>
      <c r="B658" t="s">
        <v>1794</v>
      </c>
      <c r="C658" t="s">
        <v>2004</v>
      </c>
      <c r="D658">
        <v>82130592</v>
      </c>
      <c r="E658" s="13">
        <v>44759</v>
      </c>
      <c r="F658" s="13">
        <v>44759</v>
      </c>
      <c r="G658">
        <v>7667880887</v>
      </c>
      <c r="H658">
        <v>2003019833</v>
      </c>
      <c r="I658">
        <v>82115</v>
      </c>
      <c r="J658" s="13">
        <v>44819</v>
      </c>
      <c r="K658" s="7">
        <v>74650</v>
      </c>
      <c r="L658" s="13">
        <v>44860</v>
      </c>
      <c r="M658">
        <v>41</v>
      </c>
      <c r="N658" s="17">
        <f t="shared" si="10"/>
        <v>3060650</v>
      </c>
    </row>
    <row r="659" spans="1:14">
      <c r="A659" t="s">
        <v>1791</v>
      </c>
      <c r="B659" t="s">
        <v>1794</v>
      </c>
      <c r="C659" t="s">
        <v>1900</v>
      </c>
      <c r="D659">
        <v>5849130157</v>
      </c>
      <c r="E659" s="13">
        <v>44758</v>
      </c>
      <c r="F659" s="13">
        <v>44758</v>
      </c>
      <c r="G659">
        <v>7669082702</v>
      </c>
      <c r="H659" s="14" t="s">
        <v>2046</v>
      </c>
      <c r="I659">
        <v>9196</v>
      </c>
      <c r="J659" s="13">
        <v>44818</v>
      </c>
      <c r="K659" s="7">
        <v>8360</v>
      </c>
      <c r="L659" s="13">
        <v>44861</v>
      </c>
      <c r="M659">
        <v>43</v>
      </c>
      <c r="N659" s="17">
        <f t="shared" si="10"/>
        <v>359480</v>
      </c>
    </row>
    <row r="660" spans="1:14">
      <c r="A660" t="s">
        <v>1791</v>
      </c>
      <c r="B660" t="s">
        <v>1794</v>
      </c>
      <c r="C660" t="s">
        <v>1838</v>
      </c>
      <c r="D660">
        <v>212840235</v>
      </c>
      <c r="E660" s="13">
        <v>44760</v>
      </c>
      <c r="F660" s="13">
        <v>44760</v>
      </c>
      <c r="G660">
        <v>7672025888</v>
      </c>
      <c r="H660">
        <v>1000058412</v>
      </c>
      <c r="I660">
        <v>42748.27</v>
      </c>
      <c r="J660" s="13">
        <v>44820</v>
      </c>
      <c r="K660" s="7">
        <v>38862.06</v>
      </c>
      <c r="L660" s="13">
        <v>44910</v>
      </c>
      <c r="M660">
        <v>90</v>
      </c>
      <c r="N660" s="17">
        <f t="shared" si="10"/>
        <v>3497585.4</v>
      </c>
    </row>
    <row r="661" spans="1:14">
      <c r="A661" t="s">
        <v>1791</v>
      </c>
      <c r="B661" t="s">
        <v>1794</v>
      </c>
      <c r="C661" t="s">
        <v>1838</v>
      </c>
      <c r="D661">
        <v>212840235</v>
      </c>
      <c r="E661" s="13">
        <v>44760</v>
      </c>
      <c r="F661" s="13">
        <v>44760</v>
      </c>
      <c r="G661">
        <v>7672026408</v>
      </c>
      <c r="H661">
        <v>1000058413</v>
      </c>
      <c r="I661">
        <v>8610.5</v>
      </c>
      <c r="J661" s="13">
        <v>44820</v>
      </c>
      <c r="K661" s="7">
        <v>7827.73</v>
      </c>
      <c r="L661" s="13">
        <v>44860</v>
      </c>
      <c r="M661">
        <v>40</v>
      </c>
      <c r="N661" s="17">
        <f t="shared" si="10"/>
        <v>313109.19999999995</v>
      </c>
    </row>
    <row r="662" spans="1:14">
      <c r="A662" t="s">
        <v>1791</v>
      </c>
      <c r="B662" t="s">
        <v>1794</v>
      </c>
      <c r="C662" t="s">
        <v>1836</v>
      </c>
      <c r="D662">
        <v>426150488</v>
      </c>
      <c r="E662" s="13">
        <v>44760</v>
      </c>
      <c r="F662" s="13">
        <v>44760</v>
      </c>
      <c r="G662">
        <v>7672585488</v>
      </c>
      <c r="H662">
        <v>132891</v>
      </c>
      <c r="I662">
        <v>2501.0700000000002</v>
      </c>
      <c r="J662" s="13">
        <v>44820</v>
      </c>
      <c r="K662" s="7">
        <v>2273.6999999999998</v>
      </c>
      <c r="L662" s="13">
        <v>44893</v>
      </c>
      <c r="M662">
        <v>73</v>
      </c>
      <c r="N662" s="17">
        <f t="shared" si="10"/>
        <v>165980.09999999998</v>
      </c>
    </row>
    <row r="663" spans="1:14">
      <c r="A663" t="s">
        <v>1791</v>
      </c>
      <c r="B663" t="s">
        <v>1794</v>
      </c>
      <c r="C663" t="s">
        <v>1890</v>
      </c>
      <c r="D663">
        <v>492340583</v>
      </c>
      <c r="E663" s="13">
        <v>44760</v>
      </c>
      <c r="F663" s="13">
        <v>44760</v>
      </c>
      <c r="G663">
        <v>7672610486</v>
      </c>
      <c r="H663">
        <v>22092170</v>
      </c>
      <c r="I663">
        <v>7572.37</v>
      </c>
      <c r="J663" s="13">
        <v>44820</v>
      </c>
      <c r="K663" s="7">
        <v>6883.97</v>
      </c>
      <c r="L663" s="13">
        <v>44860</v>
      </c>
      <c r="M663">
        <v>40</v>
      </c>
      <c r="N663" s="17">
        <f t="shared" si="10"/>
        <v>275358.8</v>
      </c>
    </row>
    <row r="664" spans="1:14">
      <c r="A664" t="s">
        <v>1791</v>
      </c>
      <c r="B664" t="s">
        <v>1794</v>
      </c>
      <c r="C664" t="s">
        <v>2015</v>
      </c>
      <c r="D664">
        <v>695940213</v>
      </c>
      <c r="E664" s="13">
        <v>44760</v>
      </c>
      <c r="F664" s="13">
        <v>44760</v>
      </c>
      <c r="G664">
        <v>7673684748</v>
      </c>
      <c r="H664" t="s">
        <v>435</v>
      </c>
      <c r="I664">
        <v>483.12</v>
      </c>
      <c r="J664" s="13">
        <v>44820</v>
      </c>
      <c r="K664" s="7">
        <v>396</v>
      </c>
      <c r="L664" s="13">
        <v>44844</v>
      </c>
      <c r="M664">
        <v>24</v>
      </c>
      <c r="N664" s="17">
        <f t="shared" si="10"/>
        <v>9504</v>
      </c>
    </row>
    <row r="665" spans="1:14">
      <c r="A665" t="s">
        <v>1791</v>
      </c>
      <c r="B665" t="s">
        <v>1794</v>
      </c>
      <c r="C665" t="s">
        <v>1844</v>
      </c>
      <c r="D665">
        <v>5619050585</v>
      </c>
      <c r="E665" s="13">
        <v>44760</v>
      </c>
      <c r="F665" s="13">
        <v>44760</v>
      </c>
      <c r="G665">
        <v>7673767507</v>
      </c>
      <c r="H665">
        <v>500010220</v>
      </c>
      <c r="I665">
        <v>2689.36</v>
      </c>
      <c r="J665" s="13">
        <v>44820</v>
      </c>
      <c r="K665" s="7">
        <v>2444.87</v>
      </c>
      <c r="L665" s="13">
        <v>44910</v>
      </c>
      <c r="M665">
        <v>90</v>
      </c>
      <c r="N665" s="17">
        <f t="shared" si="10"/>
        <v>220038.3</v>
      </c>
    </row>
    <row r="666" spans="1:14">
      <c r="A666" t="s">
        <v>1791</v>
      </c>
      <c r="B666" t="s">
        <v>1794</v>
      </c>
      <c r="C666" t="s">
        <v>1864</v>
      </c>
      <c r="D666">
        <v>2789580590</v>
      </c>
      <c r="E666" s="13">
        <v>44760</v>
      </c>
      <c r="F666" s="13">
        <v>44760</v>
      </c>
      <c r="G666">
        <v>7677148618</v>
      </c>
      <c r="H666">
        <v>2022154517</v>
      </c>
      <c r="I666">
        <v>69.3</v>
      </c>
      <c r="J666" s="13">
        <v>44820</v>
      </c>
      <c r="K666" s="7">
        <v>63</v>
      </c>
      <c r="L666" s="13">
        <v>44860</v>
      </c>
      <c r="M666">
        <v>40</v>
      </c>
      <c r="N666" s="17">
        <f t="shared" si="10"/>
        <v>2520</v>
      </c>
    </row>
    <row r="667" spans="1:14">
      <c r="A667" t="s">
        <v>1791</v>
      </c>
      <c r="B667" t="s">
        <v>1794</v>
      </c>
      <c r="C667" t="s">
        <v>1909</v>
      </c>
      <c r="D667">
        <v>735390155</v>
      </c>
      <c r="E667" s="13">
        <v>44760</v>
      </c>
      <c r="F667" s="13">
        <v>44760</v>
      </c>
      <c r="G667">
        <v>7677393507</v>
      </c>
      <c r="H667">
        <v>1020650182</v>
      </c>
      <c r="I667">
        <v>71684.460000000006</v>
      </c>
      <c r="J667" s="13">
        <v>44820</v>
      </c>
      <c r="K667" s="7">
        <v>65167.69</v>
      </c>
      <c r="L667" s="13">
        <v>44860</v>
      </c>
      <c r="M667">
        <v>40</v>
      </c>
      <c r="N667" s="17">
        <f t="shared" si="10"/>
        <v>2606707.6</v>
      </c>
    </row>
    <row r="668" spans="1:14">
      <c r="A668" t="s">
        <v>1791</v>
      </c>
      <c r="B668" t="s">
        <v>1794</v>
      </c>
      <c r="C668" t="s">
        <v>1850</v>
      </c>
      <c r="D668">
        <v>803890151</v>
      </c>
      <c r="E668" s="13">
        <v>44760</v>
      </c>
      <c r="F668" s="13">
        <v>44760</v>
      </c>
      <c r="G668">
        <v>7677871017</v>
      </c>
      <c r="H668">
        <v>222048829</v>
      </c>
      <c r="I668">
        <v>2318</v>
      </c>
      <c r="J668" s="13">
        <v>44820</v>
      </c>
      <c r="K668" s="7">
        <v>1900</v>
      </c>
      <c r="L668" s="13">
        <v>44860</v>
      </c>
      <c r="M668">
        <v>40</v>
      </c>
      <c r="N668" s="17">
        <f t="shared" si="10"/>
        <v>76000</v>
      </c>
    </row>
    <row r="669" spans="1:14">
      <c r="A669" t="s">
        <v>1791</v>
      </c>
      <c r="B669" t="s">
        <v>1794</v>
      </c>
      <c r="C669" t="s">
        <v>2013</v>
      </c>
      <c r="D669">
        <v>1778520302</v>
      </c>
      <c r="E669" s="13">
        <v>44760</v>
      </c>
      <c r="F669" s="13">
        <v>44760</v>
      </c>
      <c r="G669">
        <v>7678239041</v>
      </c>
      <c r="H669">
        <v>6012222015996</v>
      </c>
      <c r="I669">
        <v>1573</v>
      </c>
      <c r="J669" s="13">
        <v>44820</v>
      </c>
      <c r="K669" s="7">
        <v>1430</v>
      </c>
      <c r="L669" s="13">
        <v>44860</v>
      </c>
      <c r="M669">
        <v>40</v>
      </c>
      <c r="N669" s="17">
        <f t="shared" si="10"/>
        <v>57200</v>
      </c>
    </row>
    <row r="670" spans="1:14">
      <c r="A670" t="s">
        <v>1791</v>
      </c>
      <c r="B670" t="s">
        <v>1794</v>
      </c>
      <c r="C670" t="s">
        <v>1892</v>
      </c>
      <c r="D670">
        <v>747170157</v>
      </c>
      <c r="E670" s="13">
        <v>44761</v>
      </c>
      <c r="F670" s="13">
        <v>44761</v>
      </c>
      <c r="G670">
        <v>7678249087</v>
      </c>
      <c r="H670">
        <v>6752326679</v>
      </c>
      <c r="I670">
        <v>38884.03</v>
      </c>
      <c r="J670" s="13">
        <v>44821</v>
      </c>
      <c r="K670" s="7">
        <v>35349.120000000003</v>
      </c>
      <c r="L670" s="13">
        <v>44860</v>
      </c>
      <c r="M670">
        <v>39</v>
      </c>
      <c r="N670" s="17">
        <f t="shared" si="10"/>
        <v>1378615.6800000002</v>
      </c>
    </row>
    <row r="671" spans="1:14">
      <c r="A671" t="s">
        <v>1791</v>
      </c>
      <c r="B671" t="s">
        <v>1794</v>
      </c>
      <c r="C671" t="s">
        <v>1892</v>
      </c>
      <c r="D671">
        <v>747170157</v>
      </c>
      <c r="E671" s="13">
        <v>44761</v>
      </c>
      <c r="F671" s="13">
        <v>44761</v>
      </c>
      <c r="G671">
        <v>7678249163</v>
      </c>
      <c r="H671">
        <v>6752326680</v>
      </c>
      <c r="I671">
        <v>66498.3</v>
      </c>
      <c r="J671" s="13">
        <v>44821</v>
      </c>
      <c r="K671" s="7">
        <v>60453</v>
      </c>
      <c r="L671" s="13">
        <v>44860</v>
      </c>
      <c r="M671">
        <v>39</v>
      </c>
      <c r="N671" s="17">
        <f t="shared" si="10"/>
        <v>2357667</v>
      </c>
    </row>
    <row r="672" spans="1:14">
      <c r="A672" t="s">
        <v>1791</v>
      </c>
      <c r="B672" t="s">
        <v>1794</v>
      </c>
      <c r="C672" t="s">
        <v>1898</v>
      </c>
      <c r="D672">
        <v>3296950151</v>
      </c>
      <c r="E672" s="13">
        <v>44761</v>
      </c>
      <c r="F672" s="13">
        <v>44761</v>
      </c>
      <c r="G672">
        <v>7678302315</v>
      </c>
      <c r="H672">
        <v>2022000010026280</v>
      </c>
      <c r="I672">
        <v>7623.17</v>
      </c>
      <c r="J672" s="13">
        <v>44821</v>
      </c>
      <c r="K672" s="7">
        <v>6930.15</v>
      </c>
      <c r="L672" s="13">
        <v>44860</v>
      </c>
      <c r="M672">
        <v>39</v>
      </c>
      <c r="N672" s="17">
        <f t="shared" si="10"/>
        <v>270275.84999999998</v>
      </c>
    </row>
    <row r="673" spans="1:14">
      <c r="A673" t="s">
        <v>1791</v>
      </c>
      <c r="B673" t="s">
        <v>1794</v>
      </c>
      <c r="C673" t="s">
        <v>1943</v>
      </c>
      <c r="D673">
        <v>7921350968</v>
      </c>
      <c r="E673" s="13">
        <v>44761</v>
      </c>
      <c r="F673" s="13">
        <v>44761</v>
      </c>
      <c r="G673">
        <v>7678709368</v>
      </c>
      <c r="H673">
        <v>4228004710</v>
      </c>
      <c r="I673">
        <v>32725.040000000001</v>
      </c>
      <c r="J673" s="13">
        <v>44821</v>
      </c>
      <c r="K673" s="7">
        <v>29750.04</v>
      </c>
      <c r="L673" s="13">
        <v>44860</v>
      </c>
      <c r="M673">
        <v>39</v>
      </c>
      <c r="N673" s="17">
        <f t="shared" si="10"/>
        <v>1160251.56</v>
      </c>
    </row>
    <row r="674" spans="1:14">
      <c r="A674" t="s">
        <v>1791</v>
      </c>
      <c r="B674" t="s">
        <v>1794</v>
      </c>
      <c r="C674" t="s">
        <v>1807</v>
      </c>
      <c r="D674">
        <v>5526631006</v>
      </c>
      <c r="E674" s="13">
        <v>44761</v>
      </c>
      <c r="F674" s="13">
        <v>44761</v>
      </c>
      <c r="G674">
        <v>7678855817</v>
      </c>
      <c r="H674" t="s">
        <v>2047</v>
      </c>
      <c r="I674">
        <v>2225.2800000000002</v>
      </c>
      <c r="J674" s="13">
        <v>44821</v>
      </c>
      <c r="K674" s="7">
        <v>1824</v>
      </c>
      <c r="L674" s="13">
        <v>44860</v>
      </c>
      <c r="M674">
        <v>39</v>
      </c>
      <c r="N674" s="17">
        <f t="shared" si="10"/>
        <v>71136</v>
      </c>
    </row>
    <row r="675" spans="1:14">
      <c r="A675" t="s">
        <v>1791</v>
      </c>
      <c r="B675" t="s">
        <v>1794</v>
      </c>
      <c r="C675" t="s">
        <v>1807</v>
      </c>
      <c r="D675">
        <v>5526631006</v>
      </c>
      <c r="E675" s="13">
        <v>44761</v>
      </c>
      <c r="F675" s="13">
        <v>44761</v>
      </c>
      <c r="G675">
        <v>7678856082</v>
      </c>
      <c r="H675" t="s">
        <v>2048</v>
      </c>
      <c r="I675">
        <v>2016.62</v>
      </c>
      <c r="J675" s="13">
        <v>44821</v>
      </c>
      <c r="K675" s="7">
        <v>1723.2</v>
      </c>
      <c r="L675" s="13">
        <v>44860</v>
      </c>
      <c r="M675">
        <v>39</v>
      </c>
      <c r="N675" s="17">
        <f t="shared" si="10"/>
        <v>67204.800000000003</v>
      </c>
    </row>
    <row r="676" spans="1:14">
      <c r="A676" t="s">
        <v>1791</v>
      </c>
      <c r="B676" t="s">
        <v>1794</v>
      </c>
      <c r="C676" t="s">
        <v>2049</v>
      </c>
      <c r="D676">
        <v>4709610150</v>
      </c>
      <c r="E676" s="13">
        <v>44761</v>
      </c>
      <c r="F676" s="13">
        <v>44761</v>
      </c>
      <c r="G676">
        <v>7679216208</v>
      </c>
      <c r="H676" t="s">
        <v>2050</v>
      </c>
      <c r="I676">
        <v>549</v>
      </c>
      <c r="J676" s="13">
        <v>44821</v>
      </c>
      <c r="K676" s="7">
        <v>450</v>
      </c>
      <c r="L676" s="13">
        <v>44860</v>
      </c>
      <c r="M676">
        <v>39</v>
      </c>
      <c r="N676" s="17">
        <f t="shared" si="10"/>
        <v>17550</v>
      </c>
    </row>
    <row r="677" spans="1:14">
      <c r="A677" t="s">
        <v>1791</v>
      </c>
      <c r="B677" t="s">
        <v>1794</v>
      </c>
      <c r="C677" t="s">
        <v>1890</v>
      </c>
      <c r="D677">
        <v>492340583</v>
      </c>
      <c r="E677" s="13">
        <v>44761</v>
      </c>
      <c r="F677" s="13">
        <v>44761</v>
      </c>
      <c r="G677">
        <v>7679306838</v>
      </c>
      <c r="H677">
        <v>22092785</v>
      </c>
      <c r="I677">
        <v>2080</v>
      </c>
      <c r="J677" s="13">
        <v>44821</v>
      </c>
      <c r="K677" s="7">
        <v>2000</v>
      </c>
      <c r="L677" s="13">
        <v>44860</v>
      </c>
      <c r="M677">
        <v>39</v>
      </c>
      <c r="N677" s="17">
        <f t="shared" si="10"/>
        <v>78000</v>
      </c>
    </row>
    <row r="678" spans="1:14">
      <c r="A678" t="s">
        <v>1791</v>
      </c>
      <c r="B678" t="s">
        <v>1794</v>
      </c>
      <c r="C678" t="s">
        <v>2051</v>
      </c>
      <c r="D678">
        <v>6068041000</v>
      </c>
      <c r="E678" s="13">
        <v>44761</v>
      </c>
      <c r="F678" s="13">
        <v>44761</v>
      </c>
      <c r="G678">
        <v>7679967493</v>
      </c>
      <c r="H678">
        <v>22215445</v>
      </c>
      <c r="I678">
        <v>4880</v>
      </c>
      <c r="J678" s="13">
        <v>44821</v>
      </c>
      <c r="K678" s="7">
        <v>4000</v>
      </c>
      <c r="L678" s="13">
        <v>44860</v>
      </c>
      <c r="M678">
        <v>39</v>
      </c>
      <c r="N678" s="17">
        <f t="shared" si="10"/>
        <v>156000</v>
      </c>
    </row>
    <row r="679" spans="1:14">
      <c r="A679" t="s">
        <v>1791</v>
      </c>
      <c r="B679" t="s">
        <v>1794</v>
      </c>
      <c r="C679" t="s">
        <v>2051</v>
      </c>
      <c r="D679">
        <v>6068041000</v>
      </c>
      <c r="E679" s="13">
        <v>44761</v>
      </c>
      <c r="F679" s="13">
        <v>44761</v>
      </c>
      <c r="G679">
        <v>7679972015</v>
      </c>
      <c r="H679">
        <v>22215444</v>
      </c>
      <c r="I679">
        <v>1586</v>
      </c>
      <c r="J679" s="13">
        <v>44821</v>
      </c>
      <c r="K679" s="7">
        <v>1300</v>
      </c>
      <c r="L679" s="13">
        <v>44860</v>
      </c>
      <c r="M679">
        <v>39</v>
      </c>
      <c r="N679" s="17">
        <f t="shared" si="10"/>
        <v>50700</v>
      </c>
    </row>
    <row r="680" spans="1:14">
      <c r="A680" t="s">
        <v>1791</v>
      </c>
      <c r="B680" t="s">
        <v>1794</v>
      </c>
      <c r="C680" t="s">
        <v>1893</v>
      </c>
      <c r="D680">
        <v>11173091007</v>
      </c>
      <c r="E680" s="13">
        <v>44761</v>
      </c>
      <c r="F680" s="13">
        <v>44761</v>
      </c>
      <c r="G680">
        <v>7680404797</v>
      </c>
      <c r="H680" t="s">
        <v>2052</v>
      </c>
      <c r="I680">
        <v>1610.4</v>
      </c>
      <c r="J680" s="13">
        <v>44821</v>
      </c>
      <c r="K680" s="7">
        <v>1320</v>
      </c>
      <c r="L680" s="13">
        <v>44860</v>
      </c>
      <c r="M680">
        <v>39</v>
      </c>
      <c r="N680" s="17">
        <f t="shared" si="10"/>
        <v>51480</v>
      </c>
    </row>
    <row r="681" spans="1:14">
      <c r="A681" t="s">
        <v>1791</v>
      </c>
      <c r="B681" t="s">
        <v>1794</v>
      </c>
      <c r="C681" t="s">
        <v>1802</v>
      </c>
      <c r="D681">
        <v>795170158</v>
      </c>
      <c r="E681" s="13">
        <v>44761</v>
      </c>
      <c r="F681" s="13">
        <v>44761</v>
      </c>
      <c r="G681">
        <v>7681033928</v>
      </c>
      <c r="H681">
        <v>2100082891</v>
      </c>
      <c r="I681">
        <v>3298.9</v>
      </c>
      <c r="J681" s="13">
        <v>44821</v>
      </c>
      <c r="K681" s="7">
        <v>2999</v>
      </c>
      <c r="L681" s="13">
        <v>44860</v>
      </c>
      <c r="M681">
        <v>39</v>
      </c>
      <c r="N681" s="17">
        <f t="shared" si="10"/>
        <v>116961</v>
      </c>
    </row>
    <row r="682" spans="1:14">
      <c r="A682" t="s">
        <v>1791</v>
      </c>
      <c r="B682" t="s">
        <v>1794</v>
      </c>
      <c r="C682" t="s">
        <v>2004</v>
      </c>
      <c r="D682">
        <v>82130592</v>
      </c>
      <c r="E682" s="13">
        <v>44761</v>
      </c>
      <c r="F682" s="13">
        <v>44761</v>
      </c>
      <c r="G682">
        <v>7681270063</v>
      </c>
      <c r="H682">
        <v>2003019975</v>
      </c>
      <c r="I682">
        <v>19138.28</v>
      </c>
      <c r="J682" s="13">
        <v>44821</v>
      </c>
      <c r="K682" s="7">
        <v>17398.439999999999</v>
      </c>
      <c r="L682" s="13">
        <v>44860</v>
      </c>
      <c r="M682">
        <v>39</v>
      </c>
      <c r="N682" s="17">
        <f t="shared" si="10"/>
        <v>678539.15999999992</v>
      </c>
    </row>
    <row r="683" spans="1:14">
      <c r="A683" t="s">
        <v>1791</v>
      </c>
      <c r="B683" t="s">
        <v>1794</v>
      </c>
      <c r="C683" t="s">
        <v>2004</v>
      </c>
      <c r="D683">
        <v>82130592</v>
      </c>
      <c r="E683" s="13">
        <v>44761</v>
      </c>
      <c r="F683" s="13">
        <v>44761</v>
      </c>
      <c r="G683">
        <v>7681270382</v>
      </c>
      <c r="H683">
        <v>2003020058</v>
      </c>
      <c r="I683">
        <v>7334.6</v>
      </c>
      <c r="J683" s="13">
        <v>44821</v>
      </c>
      <c r="K683" s="7">
        <v>6667.82</v>
      </c>
      <c r="L683" s="13">
        <v>44860</v>
      </c>
      <c r="M683">
        <v>39</v>
      </c>
      <c r="N683" s="17">
        <f t="shared" si="10"/>
        <v>260044.97999999998</v>
      </c>
    </row>
    <row r="684" spans="1:14">
      <c r="A684" t="s">
        <v>1791</v>
      </c>
      <c r="B684" t="s">
        <v>1794</v>
      </c>
      <c r="C684" t="s">
        <v>1891</v>
      </c>
      <c r="D684">
        <v>6522300968</v>
      </c>
      <c r="E684" s="13">
        <v>44761</v>
      </c>
      <c r="F684" s="13">
        <v>44761</v>
      </c>
      <c r="G684">
        <v>7681447227</v>
      </c>
      <c r="H684">
        <v>7000168467</v>
      </c>
      <c r="I684">
        <v>3111.11</v>
      </c>
      <c r="J684" s="13">
        <v>44821</v>
      </c>
      <c r="K684" s="7">
        <v>2828.28</v>
      </c>
      <c r="L684" s="13">
        <v>44860</v>
      </c>
      <c r="M684">
        <v>39</v>
      </c>
      <c r="N684" s="17">
        <f t="shared" si="10"/>
        <v>110302.92000000001</v>
      </c>
    </row>
    <row r="685" spans="1:14">
      <c r="A685" t="s">
        <v>1791</v>
      </c>
      <c r="B685" t="s">
        <v>1794</v>
      </c>
      <c r="C685" t="s">
        <v>1891</v>
      </c>
      <c r="D685">
        <v>6522300968</v>
      </c>
      <c r="E685" s="13">
        <v>44761</v>
      </c>
      <c r="F685" s="13">
        <v>44761</v>
      </c>
      <c r="G685">
        <v>7681447239</v>
      </c>
      <c r="H685">
        <v>7000168466</v>
      </c>
      <c r="I685">
        <v>90.49</v>
      </c>
      <c r="J685" s="13">
        <v>44821</v>
      </c>
      <c r="K685" s="7">
        <v>82.26</v>
      </c>
      <c r="L685" s="13">
        <v>44860</v>
      </c>
      <c r="M685">
        <v>39</v>
      </c>
      <c r="N685" s="17">
        <f t="shared" si="10"/>
        <v>3208.1400000000003</v>
      </c>
    </row>
    <row r="686" spans="1:14">
      <c r="A686" t="s">
        <v>1791</v>
      </c>
      <c r="B686" t="s">
        <v>1794</v>
      </c>
      <c r="C686" t="s">
        <v>2012</v>
      </c>
      <c r="D686">
        <v>4974910962</v>
      </c>
      <c r="E686" s="13">
        <v>44761</v>
      </c>
      <c r="F686" s="13">
        <v>44761</v>
      </c>
      <c r="G686">
        <v>7681725634</v>
      </c>
      <c r="H686">
        <v>14510</v>
      </c>
      <c r="I686">
        <v>1862.78</v>
      </c>
      <c r="J686" s="13">
        <v>44821</v>
      </c>
      <c r="K686" s="7">
        <v>1693.44</v>
      </c>
      <c r="L686" s="13">
        <v>44839</v>
      </c>
      <c r="M686">
        <v>18</v>
      </c>
      <c r="N686" s="17">
        <f t="shared" si="10"/>
        <v>30481.920000000002</v>
      </c>
    </row>
    <row r="687" spans="1:14">
      <c r="A687" t="s">
        <v>1791</v>
      </c>
      <c r="B687" t="s">
        <v>1794</v>
      </c>
      <c r="C687" t="s">
        <v>2012</v>
      </c>
      <c r="D687">
        <v>4974910962</v>
      </c>
      <c r="E687" s="13">
        <v>44761</v>
      </c>
      <c r="F687" s="13">
        <v>44761</v>
      </c>
      <c r="G687">
        <v>7681726608</v>
      </c>
      <c r="H687">
        <v>14511</v>
      </c>
      <c r="I687">
        <v>827.9</v>
      </c>
      <c r="J687" s="13">
        <v>44821</v>
      </c>
      <c r="K687" s="7">
        <v>752.64</v>
      </c>
      <c r="L687" s="13">
        <v>44839</v>
      </c>
      <c r="M687">
        <v>18</v>
      </c>
      <c r="N687" s="17">
        <f t="shared" si="10"/>
        <v>13547.52</v>
      </c>
    </row>
    <row r="688" spans="1:14">
      <c r="A688" t="s">
        <v>1791</v>
      </c>
      <c r="B688" t="s">
        <v>1794</v>
      </c>
      <c r="C688" t="s">
        <v>1974</v>
      </c>
      <c r="D688">
        <v>12736110151</v>
      </c>
      <c r="E688" s="13">
        <v>44761</v>
      </c>
      <c r="F688" s="13">
        <v>44761</v>
      </c>
      <c r="G688">
        <v>7681854510</v>
      </c>
      <c r="H688">
        <v>6264003490</v>
      </c>
      <c r="I688">
        <v>1650</v>
      </c>
      <c r="J688" s="13">
        <v>44821</v>
      </c>
      <c r="K688" s="7">
        <v>1500</v>
      </c>
      <c r="L688" s="13">
        <v>44860</v>
      </c>
      <c r="M688">
        <v>39</v>
      </c>
      <c r="N688" s="17">
        <f t="shared" si="10"/>
        <v>58500</v>
      </c>
    </row>
    <row r="689" spans="1:14">
      <c r="A689" t="s">
        <v>1791</v>
      </c>
      <c r="B689" t="s">
        <v>1794</v>
      </c>
      <c r="C689" t="s">
        <v>1824</v>
      </c>
      <c r="D689">
        <v>9238800156</v>
      </c>
      <c r="E689" s="13">
        <v>44762</v>
      </c>
      <c r="F689" s="13">
        <v>44762</v>
      </c>
      <c r="G689">
        <v>7685346579</v>
      </c>
      <c r="H689">
        <v>1209280535</v>
      </c>
      <c r="I689">
        <v>512.4</v>
      </c>
      <c r="J689" s="13">
        <v>44822</v>
      </c>
      <c r="K689" s="7">
        <v>420</v>
      </c>
      <c r="L689" s="13">
        <v>44893</v>
      </c>
      <c r="M689">
        <v>71</v>
      </c>
      <c r="N689" s="17">
        <f t="shared" si="10"/>
        <v>29820</v>
      </c>
    </row>
    <row r="690" spans="1:14">
      <c r="A690" t="s">
        <v>1791</v>
      </c>
      <c r="B690" t="s">
        <v>1794</v>
      </c>
      <c r="C690" t="s">
        <v>1824</v>
      </c>
      <c r="D690">
        <v>9238800156</v>
      </c>
      <c r="E690" s="13">
        <v>44762</v>
      </c>
      <c r="F690" s="13">
        <v>44762</v>
      </c>
      <c r="G690">
        <v>7685348511</v>
      </c>
      <c r="H690">
        <v>1209280534</v>
      </c>
      <c r="I690">
        <v>8344.7999999999993</v>
      </c>
      <c r="J690" s="13">
        <v>44822</v>
      </c>
      <c r="K690" s="7">
        <v>6840</v>
      </c>
      <c r="L690" s="13">
        <v>44860</v>
      </c>
      <c r="M690">
        <v>38</v>
      </c>
      <c r="N690" s="17">
        <f t="shared" si="10"/>
        <v>259920</v>
      </c>
    </row>
    <row r="691" spans="1:14">
      <c r="A691" t="s">
        <v>1791</v>
      </c>
      <c r="B691" t="s">
        <v>1794</v>
      </c>
      <c r="C691" t="s">
        <v>1824</v>
      </c>
      <c r="D691">
        <v>9238800156</v>
      </c>
      <c r="E691" s="13">
        <v>44762</v>
      </c>
      <c r="F691" s="13">
        <v>44762</v>
      </c>
      <c r="G691">
        <v>7685348727</v>
      </c>
      <c r="H691">
        <v>1209280536</v>
      </c>
      <c r="I691">
        <v>219.6</v>
      </c>
      <c r="J691" s="13">
        <v>44822</v>
      </c>
      <c r="K691" s="7">
        <v>180</v>
      </c>
      <c r="L691" s="13">
        <v>44860</v>
      </c>
      <c r="M691">
        <v>38</v>
      </c>
      <c r="N691" s="17">
        <f t="shared" si="10"/>
        <v>6840</v>
      </c>
    </row>
    <row r="692" spans="1:14">
      <c r="A692" t="s">
        <v>1791</v>
      </c>
      <c r="B692" t="s">
        <v>1794</v>
      </c>
      <c r="C692" t="s">
        <v>1824</v>
      </c>
      <c r="D692">
        <v>9238800156</v>
      </c>
      <c r="E692" s="13">
        <v>44762</v>
      </c>
      <c r="F692" s="13">
        <v>44762</v>
      </c>
      <c r="G692">
        <v>7685348816</v>
      </c>
      <c r="H692">
        <v>1209280538</v>
      </c>
      <c r="I692">
        <v>262.5</v>
      </c>
      <c r="J692" s="13">
        <v>44822</v>
      </c>
      <c r="K692" s="7">
        <v>250</v>
      </c>
      <c r="L692" s="13">
        <v>44893</v>
      </c>
      <c r="M692">
        <v>71</v>
      </c>
      <c r="N692" s="17">
        <f t="shared" si="10"/>
        <v>17750</v>
      </c>
    </row>
    <row r="693" spans="1:14">
      <c r="A693" t="s">
        <v>1791</v>
      </c>
      <c r="B693" t="s">
        <v>1794</v>
      </c>
      <c r="C693" t="s">
        <v>1807</v>
      </c>
      <c r="D693">
        <v>5526631006</v>
      </c>
      <c r="E693" s="13">
        <v>44762</v>
      </c>
      <c r="F693" s="13">
        <v>44762</v>
      </c>
      <c r="G693">
        <v>7686704633</v>
      </c>
      <c r="H693" t="s">
        <v>2053</v>
      </c>
      <c r="I693">
        <v>2016</v>
      </c>
      <c r="J693" s="13">
        <v>44822</v>
      </c>
      <c r="K693" s="7">
        <v>1920</v>
      </c>
      <c r="L693" s="13">
        <v>44860</v>
      </c>
      <c r="M693">
        <v>38</v>
      </c>
      <c r="N693" s="17">
        <f t="shared" si="10"/>
        <v>72960</v>
      </c>
    </row>
    <row r="694" spans="1:14">
      <c r="A694" t="s">
        <v>1791</v>
      </c>
      <c r="B694" t="s">
        <v>1794</v>
      </c>
      <c r="C694" t="s">
        <v>2054</v>
      </c>
      <c r="D694">
        <v>9933630155</v>
      </c>
      <c r="E694" s="13">
        <v>44763</v>
      </c>
      <c r="F694" s="13">
        <v>44763</v>
      </c>
      <c r="G694">
        <v>7687191632</v>
      </c>
      <c r="H694">
        <v>9700224762</v>
      </c>
      <c r="I694">
        <v>12771.94</v>
      </c>
      <c r="J694" s="13">
        <v>44823</v>
      </c>
      <c r="K694" s="7">
        <v>10468.799999999999</v>
      </c>
      <c r="L694" s="13">
        <v>44860</v>
      </c>
      <c r="M694">
        <v>37</v>
      </c>
      <c r="N694" s="17">
        <f t="shared" si="10"/>
        <v>387345.6</v>
      </c>
    </row>
    <row r="695" spans="1:14">
      <c r="A695" t="s">
        <v>1791</v>
      </c>
      <c r="B695" t="s">
        <v>1794</v>
      </c>
      <c r="C695" t="s">
        <v>1890</v>
      </c>
      <c r="D695">
        <v>492340583</v>
      </c>
      <c r="E695" s="13">
        <v>44762</v>
      </c>
      <c r="F695" s="13">
        <v>44762</v>
      </c>
      <c r="G695">
        <v>7687351550</v>
      </c>
      <c r="H695">
        <v>22093688</v>
      </c>
      <c r="I695">
        <v>4348.08</v>
      </c>
      <c r="J695" s="13">
        <v>44822</v>
      </c>
      <c r="K695" s="7">
        <v>3564</v>
      </c>
      <c r="L695" s="13">
        <v>44860</v>
      </c>
      <c r="M695">
        <v>38</v>
      </c>
      <c r="N695" s="17">
        <f t="shared" si="10"/>
        <v>135432</v>
      </c>
    </row>
    <row r="696" spans="1:14">
      <c r="A696" t="s">
        <v>1791</v>
      </c>
      <c r="B696" t="s">
        <v>1794</v>
      </c>
      <c r="C696" t="s">
        <v>1930</v>
      </c>
      <c r="D696">
        <v>9699320017</v>
      </c>
      <c r="E696" s="13">
        <v>44762</v>
      </c>
      <c r="F696" s="13">
        <v>44762</v>
      </c>
      <c r="G696">
        <v>7688230452</v>
      </c>
      <c r="H696">
        <v>537255079</v>
      </c>
      <c r="I696">
        <v>305</v>
      </c>
      <c r="J696" s="13">
        <v>44822</v>
      </c>
      <c r="K696" s="7">
        <v>250</v>
      </c>
      <c r="L696" s="13">
        <v>44860</v>
      </c>
      <c r="M696">
        <v>38</v>
      </c>
      <c r="N696" s="17">
        <f t="shared" si="10"/>
        <v>9500</v>
      </c>
    </row>
    <row r="697" spans="1:14">
      <c r="A697" t="s">
        <v>1791</v>
      </c>
      <c r="B697" t="s">
        <v>1794</v>
      </c>
      <c r="C697" t="s">
        <v>1802</v>
      </c>
      <c r="D697">
        <v>795170158</v>
      </c>
      <c r="E697" s="13">
        <v>44762</v>
      </c>
      <c r="F697" s="13">
        <v>44762</v>
      </c>
      <c r="G697">
        <v>7688326452</v>
      </c>
      <c r="H697">
        <v>2100083880</v>
      </c>
      <c r="I697">
        <v>875.6</v>
      </c>
      <c r="J697" s="13">
        <v>44822</v>
      </c>
      <c r="K697" s="7">
        <v>796</v>
      </c>
      <c r="L697" s="13">
        <v>44860</v>
      </c>
      <c r="M697">
        <v>38</v>
      </c>
      <c r="N697" s="17">
        <f t="shared" si="10"/>
        <v>30248</v>
      </c>
    </row>
    <row r="698" spans="1:14">
      <c r="A698" t="s">
        <v>1791</v>
      </c>
      <c r="B698" t="s">
        <v>1794</v>
      </c>
      <c r="C698" t="s">
        <v>2055</v>
      </c>
      <c r="D698">
        <v>1376730188</v>
      </c>
      <c r="E698" s="13">
        <v>44762</v>
      </c>
      <c r="F698" s="13">
        <v>44762</v>
      </c>
      <c r="G698">
        <v>7688753251</v>
      </c>
      <c r="H698" t="s">
        <v>2056</v>
      </c>
      <c r="I698">
        <v>29280</v>
      </c>
      <c r="J698" s="13">
        <v>44822</v>
      </c>
      <c r="K698" s="7">
        <v>24000</v>
      </c>
      <c r="L698" s="13">
        <v>44860</v>
      </c>
      <c r="M698">
        <v>38</v>
      </c>
      <c r="N698" s="17">
        <f t="shared" si="10"/>
        <v>912000</v>
      </c>
    </row>
    <row r="699" spans="1:14">
      <c r="A699" t="s">
        <v>1791</v>
      </c>
      <c r="B699" t="s">
        <v>1794</v>
      </c>
      <c r="C699" t="s">
        <v>1864</v>
      </c>
      <c r="D699">
        <v>2789580590</v>
      </c>
      <c r="E699" s="13">
        <v>44762</v>
      </c>
      <c r="F699" s="13">
        <v>44762</v>
      </c>
      <c r="G699">
        <v>7691545392</v>
      </c>
      <c r="H699">
        <v>2022157628</v>
      </c>
      <c r="I699">
        <v>224.4</v>
      </c>
      <c r="J699" s="13">
        <v>44822</v>
      </c>
      <c r="K699" s="7">
        <v>204</v>
      </c>
      <c r="L699" s="13">
        <v>44860</v>
      </c>
      <c r="M699">
        <v>38</v>
      </c>
      <c r="N699" s="17">
        <f t="shared" si="10"/>
        <v>7752</v>
      </c>
    </row>
    <row r="700" spans="1:14">
      <c r="A700" t="s">
        <v>1791</v>
      </c>
      <c r="B700" t="s">
        <v>1794</v>
      </c>
      <c r="C700" t="s">
        <v>2057</v>
      </c>
      <c r="D700">
        <v>11360920968</v>
      </c>
      <c r="E700" s="13">
        <v>44762</v>
      </c>
      <c r="F700" s="13">
        <v>44762</v>
      </c>
      <c r="G700">
        <v>7692492947</v>
      </c>
      <c r="H700" t="s">
        <v>2058</v>
      </c>
      <c r="I700">
        <v>1093.94</v>
      </c>
      <c r="J700" s="13">
        <v>44822</v>
      </c>
      <c r="K700" s="7">
        <v>896.67</v>
      </c>
      <c r="L700" s="13">
        <v>44860</v>
      </c>
      <c r="M700">
        <v>38</v>
      </c>
      <c r="N700" s="17">
        <f t="shared" si="10"/>
        <v>34073.46</v>
      </c>
    </row>
    <row r="701" spans="1:14">
      <c r="A701" t="s">
        <v>1791</v>
      </c>
      <c r="B701" t="s">
        <v>1794</v>
      </c>
      <c r="C701" t="s">
        <v>1824</v>
      </c>
      <c r="D701">
        <v>9238800156</v>
      </c>
      <c r="E701" s="13">
        <v>44763</v>
      </c>
      <c r="F701" s="13">
        <v>44763</v>
      </c>
      <c r="G701">
        <v>7692791211</v>
      </c>
      <c r="H701">
        <v>1209282408</v>
      </c>
      <c r="I701">
        <v>4282.2</v>
      </c>
      <c r="J701" s="13">
        <v>44823</v>
      </c>
      <c r="K701" s="7">
        <v>3510</v>
      </c>
      <c r="L701" s="13">
        <v>44860</v>
      </c>
      <c r="M701">
        <v>37</v>
      </c>
      <c r="N701" s="17">
        <f t="shared" si="10"/>
        <v>129870</v>
      </c>
    </row>
    <row r="702" spans="1:14">
      <c r="A702" t="s">
        <v>1791</v>
      </c>
      <c r="B702" t="s">
        <v>1794</v>
      </c>
      <c r="C702" t="s">
        <v>1824</v>
      </c>
      <c r="D702">
        <v>9238800156</v>
      </c>
      <c r="E702" s="13">
        <v>44763</v>
      </c>
      <c r="F702" s="13">
        <v>44763</v>
      </c>
      <c r="G702">
        <v>7692791663</v>
      </c>
      <c r="H702">
        <v>1209282406</v>
      </c>
      <c r="I702">
        <v>6024.36</v>
      </c>
      <c r="J702" s="13">
        <v>44823</v>
      </c>
      <c r="K702" s="7">
        <v>4938</v>
      </c>
      <c r="L702" s="13">
        <v>44893</v>
      </c>
      <c r="M702">
        <v>70</v>
      </c>
      <c r="N702" s="17">
        <f t="shared" si="10"/>
        <v>345660</v>
      </c>
    </row>
    <row r="703" spans="1:14">
      <c r="A703" t="s">
        <v>1791</v>
      </c>
      <c r="B703" t="s">
        <v>1794</v>
      </c>
      <c r="C703" t="s">
        <v>1824</v>
      </c>
      <c r="D703">
        <v>9238800156</v>
      </c>
      <c r="E703" s="13">
        <v>44763</v>
      </c>
      <c r="F703" s="13">
        <v>44763</v>
      </c>
      <c r="G703">
        <v>7692791824</v>
      </c>
      <c r="H703">
        <v>1209282407</v>
      </c>
      <c r="I703">
        <v>5124</v>
      </c>
      <c r="J703" s="13">
        <v>44823</v>
      </c>
      <c r="K703" s="7">
        <v>4200</v>
      </c>
      <c r="L703" s="13">
        <v>44860</v>
      </c>
      <c r="M703">
        <v>37</v>
      </c>
      <c r="N703" s="17">
        <f t="shared" si="10"/>
        <v>155400</v>
      </c>
    </row>
    <row r="704" spans="1:14">
      <c r="A704" t="s">
        <v>1791</v>
      </c>
      <c r="B704" t="s">
        <v>1794</v>
      </c>
      <c r="C704" t="s">
        <v>1843</v>
      </c>
      <c r="D704">
        <v>100190610</v>
      </c>
      <c r="E704" s="13">
        <v>44763</v>
      </c>
      <c r="F704" s="13">
        <v>44763</v>
      </c>
      <c r="G704">
        <v>7693133516</v>
      </c>
      <c r="H704">
        <v>9546894733</v>
      </c>
      <c r="I704">
        <v>2952.4</v>
      </c>
      <c r="J704" s="13">
        <v>44823</v>
      </c>
      <c r="K704" s="7">
        <v>2420</v>
      </c>
      <c r="L704" s="13">
        <v>44860</v>
      </c>
      <c r="M704">
        <v>37</v>
      </c>
      <c r="N704" s="17">
        <f t="shared" si="10"/>
        <v>89540</v>
      </c>
    </row>
    <row r="705" spans="1:14">
      <c r="A705" t="s">
        <v>1791</v>
      </c>
      <c r="B705" t="s">
        <v>1794</v>
      </c>
      <c r="C705" t="s">
        <v>1958</v>
      </c>
      <c r="D705">
        <v>3663160962</v>
      </c>
      <c r="E705" s="13">
        <v>44763</v>
      </c>
      <c r="F705" s="13">
        <v>44763</v>
      </c>
      <c r="G705">
        <v>7694436532</v>
      </c>
      <c r="H705">
        <v>2214632</v>
      </c>
      <c r="I705">
        <v>11520.96</v>
      </c>
      <c r="J705" s="13">
        <v>44823</v>
      </c>
      <c r="K705" s="7">
        <v>10473.6</v>
      </c>
      <c r="L705" s="13">
        <v>44860</v>
      </c>
      <c r="M705">
        <v>37</v>
      </c>
      <c r="N705" s="17">
        <f t="shared" si="10"/>
        <v>387523.2</v>
      </c>
    </row>
    <row r="706" spans="1:14">
      <c r="A706" t="s">
        <v>1791</v>
      </c>
      <c r="B706" t="s">
        <v>1794</v>
      </c>
      <c r="C706" t="s">
        <v>1890</v>
      </c>
      <c r="D706">
        <v>492340583</v>
      </c>
      <c r="E706" s="13">
        <v>44763</v>
      </c>
      <c r="F706" s="13">
        <v>44763</v>
      </c>
      <c r="G706">
        <v>7694837015</v>
      </c>
      <c r="H706">
        <v>22094387</v>
      </c>
      <c r="I706">
        <v>3063.42</v>
      </c>
      <c r="J706" s="13">
        <v>44823</v>
      </c>
      <c r="K706" s="7">
        <v>2511</v>
      </c>
      <c r="L706" s="13">
        <v>44860</v>
      </c>
      <c r="M706">
        <v>37</v>
      </c>
      <c r="N706" s="17">
        <f t="shared" si="10"/>
        <v>92907</v>
      </c>
    </row>
    <row r="707" spans="1:14">
      <c r="A707" t="s">
        <v>1791</v>
      </c>
      <c r="B707" t="s">
        <v>1794</v>
      </c>
      <c r="C707" t="s">
        <v>1891</v>
      </c>
      <c r="D707">
        <v>6522300968</v>
      </c>
      <c r="E707" s="13">
        <v>44763</v>
      </c>
      <c r="F707" s="13">
        <v>44763</v>
      </c>
      <c r="G707">
        <v>7696332114</v>
      </c>
      <c r="H707">
        <v>7000168751</v>
      </c>
      <c r="I707">
        <v>649</v>
      </c>
      <c r="J707" s="13">
        <v>44823</v>
      </c>
      <c r="K707" s="7">
        <v>590</v>
      </c>
      <c r="L707" s="13">
        <v>44860</v>
      </c>
      <c r="M707">
        <v>37</v>
      </c>
      <c r="N707" s="17">
        <f t="shared" ref="N707:N770" si="11">+K707*M707</f>
        <v>21830</v>
      </c>
    </row>
    <row r="708" spans="1:14">
      <c r="A708" t="s">
        <v>1791</v>
      </c>
      <c r="B708" t="s">
        <v>1794</v>
      </c>
      <c r="C708" t="s">
        <v>1935</v>
      </c>
      <c r="D708">
        <v>1026251007</v>
      </c>
      <c r="E708" s="13">
        <v>44763</v>
      </c>
      <c r="F708" s="13">
        <v>44763</v>
      </c>
      <c r="G708">
        <v>7696755836</v>
      </c>
      <c r="H708" t="s">
        <v>2059</v>
      </c>
      <c r="I708">
        <v>3477</v>
      </c>
      <c r="J708" s="13">
        <v>44823</v>
      </c>
      <c r="K708" s="7">
        <v>2850</v>
      </c>
      <c r="L708" s="13">
        <v>44860</v>
      </c>
      <c r="M708">
        <v>37</v>
      </c>
      <c r="N708" s="17">
        <f t="shared" si="11"/>
        <v>105450</v>
      </c>
    </row>
    <row r="709" spans="1:14">
      <c r="A709" t="s">
        <v>1791</v>
      </c>
      <c r="B709" t="s">
        <v>1794</v>
      </c>
      <c r="C709" t="s">
        <v>1856</v>
      </c>
      <c r="D709">
        <v>1282550555</v>
      </c>
      <c r="E709" s="13">
        <v>44763</v>
      </c>
      <c r="F709" s="13">
        <v>44763</v>
      </c>
      <c r="G709">
        <v>7696813081</v>
      </c>
      <c r="H709" t="s">
        <v>2060</v>
      </c>
      <c r="I709">
        <v>70.760000000000005</v>
      </c>
      <c r="J709" s="13">
        <v>44823</v>
      </c>
      <c r="K709" s="7">
        <v>58</v>
      </c>
      <c r="L709" s="13">
        <v>44860</v>
      </c>
      <c r="M709">
        <v>37</v>
      </c>
      <c r="N709" s="17">
        <f t="shared" si="11"/>
        <v>2146</v>
      </c>
    </row>
    <row r="710" spans="1:14">
      <c r="A710" t="s">
        <v>1791</v>
      </c>
      <c r="B710" t="s">
        <v>1794</v>
      </c>
      <c r="C710" t="s">
        <v>1856</v>
      </c>
      <c r="D710">
        <v>1282550555</v>
      </c>
      <c r="E710" s="13">
        <v>44763</v>
      </c>
      <c r="F710" s="13">
        <v>44763</v>
      </c>
      <c r="G710">
        <v>7696849401</v>
      </c>
      <c r="H710" t="s">
        <v>2061</v>
      </c>
      <c r="I710">
        <v>1289.54</v>
      </c>
      <c r="J710" s="13">
        <v>44823</v>
      </c>
      <c r="K710" s="7">
        <v>1057</v>
      </c>
      <c r="L710" s="13">
        <v>44860</v>
      </c>
      <c r="M710">
        <v>37</v>
      </c>
      <c r="N710" s="17">
        <f t="shared" si="11"/>
        <v>39109</v>
      </c>
    </row>
    <row r="711" spans="1:14">
      <c r="A711" t="s">
        <v>1791</v>
      </c>
      <c r="B711" t="s">
        <v>1794</v>
      </c>
      <c r="C711" t="s">
        <v>2012</v>
      </c>
      <c r="D711">
        <v>4974910962</v>
      </c>
      <c r="E711" s="13">
        <v>44763</v>
      </c>
      <c r="F711" s="13">
        <v>44763</v>
      </c>
      <c r="G711">
        <v>7696863813</v>
      </c>
      <c r="H711">
        <v>14774</v>
      </c>
      <c r="I711">
        <v>1862.78</v>
      </c>
      <c r="J711" s="13">
        <v>44823</v>
      </c>
      <c r="K711" s="7">
        <v>1693.44</v>
      </c>
      <c r="L711" s="13">
        <v>44839</v>
      </c>
      <c r="M711">
        <v>16</v>
      </c>
      <c r="N711" s="17">
        <f t="shared" si="11"/>
        <v>27095.040000000001</v>
      </c>
    </row>
    <row r="712" spans="1:14">
      <c r="A712" t="s">
        <v>1791</v>
      </c>
      <c r="B712" t="s">
        <v>1794</v>
      </c>
      <c r="C712" t="s">
        <v>2062</v>
      </c>
      <c r="D712">
        <v>2483840423</v>
      </c>
      <c r="E712" s="13">
        <v>44763</v>
      </c>
      <c r="F712" s="13">
        <v>44763</v>
      </c>
      <c r="G712">
        <v>7696881337</v>
      </c>
      <c r="H712" t="s">
        <v>2063</v>
      </c>
      <c r="I712">
        <v>29475.200000000001</v>
      </c>
      <c r="J712" s="13">
        <v>44823</v>
      </c>
      <c r="K712" s="7">
        <v>24160</v>
      </c>
      <c r="L712" s="13">
        <v>44860</v>
      </c>
      <c r="M712">
        <v>37</v>
      </c>
      <c r="N712" s="17">
        <f t="shared" si="11"/>
        <v>893920</v>
      </c>
    </row>
    <row r="713" spans="1:14">
      <c r="A713" t="s">
        <v>1791</v>
      </c>
      <c r="B713" t="s">
        <v>1794</v>
      </c>
      <c r="C713" t="s">
        <v>2054</v>
      </c>
      <c r="D713">
        <v>9933630155</v>
      </c>
      <c r="E713" s="13">
        <v>44763</v>
      </c>
      <c r="F713" s="13">
        <v>44763</v>
      </c>
      <c r="G713">
        <v>7697372521</v>
      </c>
      <c r="H713">
        <v>9700224736</v>
      </c>
      <c r="I713">
        <v>11644.72</v>
      </c>
      <c r="J713" s="13">
        <v>44823</v>
      </c>
      <c r="K713" s="7">
        <v>9544.85</v>
      </c>
      <c r="L713" s="13">
        <v>44860</v>
      </c>
      <c r="M713">
        <v>37</v>
      </c>
      <c r="N713" s="17">
        <f t="shared" si="11"/>
        <v>353159.45</v>
      </c>
    </row>
    <row r="714" spans="1:14">
      <c r="A714" t="s">
        <v>1791</v>
      </c>
      <c r="B714" t="s">
        <v>1794</v>
      </c>
      <c r="C714" t="s">
        <v>1934</v>
      </c>
      <c r="D714">
        <v>2292260599</v>
      </c>
      <c r="E714" s="13">
        <v>44763</v>
      </c>
      <c r="F714" s="13">
        <v>44763</v>
      </c>
      <c r="G714">
        <v>7697542871</v>
      </c>
      <c r="H714">
        <v>2210744</v>
      </c>
      <c r="I714">
        <v>30454.25</v>
      </c>
      <c r="J714" s="13">
        <v>44823</v>
      </c>
      <c r="K714" s="7">
        <v>24962.5</v>
      </c>
      <c r="L714" s="13">
        <v>44860</v>
      </c>
      <c r="M714">
        <v>37</v>
      </c>
      <c r="N714" s="17">
        <f t="shared" si="11"/>
        <v>923612.5</v>
      </c>
    </row>
    <row r="715" spans="1:14">
      <c r="A715" t="s">
        <v>1791</v>
      </c>
      <c r="B715" t="s">
        <v>1794</v>
      </c>
      <c r="C715" t="s">
        <v>1995</v>
      </c>
      <c r="D715">
        <v>784230872</v>
      </c>
      <c r="E715" s="13">
        <v>44763</v>
      </c>
      <c r="F715" s="13">
        <v>44763</v>
      </c>
      <c r="G715">
        <v>7697712045</v>
      </c>
      <c r="H715" t="s">
        <v>2064</v>
      </c>
      <c r="I715">
        <v>285.48</v>
      </c>
      <c r="J715" s="13">
        <v>44823</v>
      </c>
      <c r="K715" s="7">
        <v>234</v>
      </c>
      <c r="L715" s="13">
        <v>44860</v>
      </c>
      <c r="M715">
        <v>37</v>
      </c>
      <c r="N715" s="17">
        <f t="shared" si="11"/>
        <v>8658</v>
      </c>
    </row>
    <row r="716" spans="1:14">
      <c r="A716" t="s">
        <v>1791</v>
      </c>
      <c r="B716" t="s">
        <v>1794</v>
      </c>
      <c r="C716" t="s">
        <v>1995</v>
      </c>
      <c r="D716">
        <v>784230872</v>
      </c>
      <c r="E716" s="13">
        <v>44763</v>
      </c>
      <c r="F716" s="13">
        <v>44763</v>
      </c>
      <c r="G716">
        <v>7697713508</v>
      </c>
      <c r="H716" t="s">
        <v>2065</v>
      </c>
      <c r="I716">
        <v>90.72</v>
      </c>
      <c r="J716" s="13">
        <v>44823</v>
      </c>
      <c r="K716" s="7">
        <v>86.4</v>
      </c>
      <c r="L716" s="13">
        <v>44860</v>
      </c>
      <c r="M716">
        <v>37</v>
      </c>
      <c r="N716" s="17">
        <f t="shared" si="11"/>
        <v>3196.8</v>
      </c>
    </row>
    <row r="717" spans="1:14">
      <c r="A717" t="s">
        <v>1791</v>
      </c>
      <c r="B717" t="s">
        <v>1794</v>
      </c>
      <c r="C717" t="s">
        <v>1856</v>
      </c>
      <c r="D717">
        <v>1282550555</v>
      </c>
      <c r="E717" s="13">
        <v>44763</v>
      </c>
      <c r="F717" s="13">
        <v>44763</v>
      </c>
      <c r="G717">
        <v>7698046784</v>
      </c>
      <c r="H717" t="s">
        <v>2066</v>
      </c>
      <c r="I717">
        <v>146.03</v>
      </c>
      <c r="J717" s="13">
        <v>44823</v>
      </c>
      <c r="K717" s="7">
        <v>119.7</v>
      </c>
      <c r="L717" s="13">
        <v>44860</v>
      </c>
      <c r="M717">
        <v>37</v>
      </c>
      <c r="N717" s="17">
        <f t="shared" si="11"/>
        <v>4428.9000000000005</v>
      </c>
    </row>
    <row r="718" spans="1:14">
      <c r="A718" t="s">
        <v>1791</v>
      </c>
      <c r="B718" t="s">
        <v>1794</v>
      </c>
      <c r="C718" t="s">
        <v>1856</v>
      </c>
      <c r="D718">
        <v>1282550555</v>
      </c>
      <c r="E718" s="13">
        <v>44763</v>
      </c>
      <c r="F718" s="13">
        <v>44763</v>
      </c>
      <c r="G718">
        <v>7698149902</v>
      </c>
      <c r="H718" t="s">
        <v>2067</v>
      </c>
      <c r="I718">
        <v>768.6</v>
      </c>
      <c r="J718" s="13">
        <v>44823</v>
      </c>
      <c r="K718" s="7">
        <v>630</v>
      </c>
      <c r="L718" s="13">
        <v>44860</v>
      </c>
      <c r="M718">
        <v>37</v>
      </c>
      <c r="N718" s="17">
        <f t="shared" si="11"/>
        <v>23310</v>
      </c>
    </row>
    <row r="719" spans="1:14">
      <c r="A719" t="s">
        <v>1791</v>
      </c>
      <c r="B719" t="s">
        <v>1794</v>
      </c>
      <c r="C719" t="s">
        <v>1926</v>
      </c>
      <c r="D719">
        <v>2154270595</v>
      </c>
      <c r="E719" s="13">
        <v>44763</v>
      </c>
      <c r="F719" s="13">
        <v>44763</v>
      </c>
      <c r="G719">
        <v>7698485718</v>
      </c>
      <c r="H719">
        <v>92211881</v>
      </c>
      <c r="I719">
        <v>164.7</v>
      </c>
      <c r="J719" s="13">
        <v>44823</v>
      </c>
      <c r="K719" s="7">
        <v>135</v>
      </c>
      <c r="L719" s="13">
        <v>44910</v>
      </c>
      <c r="M719">
        <v>87</v>
      </c>
      <c r="N719" s="17">
        <f t="shared" si="11"/>
        <v>11745</v>
      </c>
    </row>
    <row r="720" spans="1:14">
      <c r="A720" t="s">
        <v>1791</v>
      </c>
      <c r="B720" t="s">
        <v>1794</v>
      </c>
      <c r="C720" t="s">
        <v>987</v>
      </c>
      <c r="D720">
        <v>4550700878</v>
      </c>
      <c r="E720" s="13">
        <v>44763</v>
      </c>
      <c r="F720" s="13">
        <v>44763</v>
      </c>
      <c r="G720">
        <v>7698931218</v>
      </c>
      <c r="H720" t="s">
        <v>2068</v>
      </c>
      <c r="I720">
        <v>2998.27</v>
      </c>
      <c r="J720" s="13">
        <v>44823</v>
      </c>
      <c r="K720" s="7">
        <v>2457.6</v>
      </c>
      <c r="L720" s="13">
        <v>44860</v>
      </c>
      <c r="M720">
        <v>37</v>
      </c>
      <c r="N720" s="17">
        <f t="shared" si="11"/>
        <v>90931.199999999997</v>
      </c>
    </row>
    <row r="721" spans="1:14">
      <c r="A721" t="s">
        <v>1791</v>
      </c>
      <c r="B721" t="s">
        <v>1794</v>
      </c>
      <c r="C721" t="s">
        <v>1892</v>
      </c>
      <c r="D721">
        <v>747170157</v>
      </c>
      <c r="E721" s="13">
        <v>44763</v>
      </c>
      <c r="F721" s="13">
        <v>44763</v>
      </c>
      <c r="G721">
        <v>7699729786</v>
      </c>
      <c r="H721">
        <v>6752327406</v>
      </c>
      <c r="I721">
        <v>48258.82</v>
      </c>
      <c r="J721" s="13">
        <v>44823</v>
      </c>
      <c r="K721" s="7">
        <v>43871.65</v>
      </c>
      <c r="L721" s="13">
        <v>44860</v>
      </c>
      <c r="M721">
        <v>37</v>
      </c>
      <c r="N721" s="17">
        <f t="shared" si="11"/>
        <v>1623251.05</v>
      </c>
    </row>
    <row r="722" spans="1:14">
      <c r="A722" t="s">
        <v>1791</v>
      </c>
      <c r="B722" t="s">
        <v>1794</v>
      </c>
      <c r="C722" t="s">
        <v>1824</v>
      </c>
      <c r="D722">
        <v>9238800156</v>
      </c>
      <c r="E722" s="13">
        <v>44763</v>
      </c>
      <c r="F722" s="13">
        <v>44763</v>
      </c>
      <c r="G722">
        <v>7699770268</v>
      </c>
      <c r="H722">
        <v>1209284235</v>
      </c>
      <c r="I722">
        <v>366</v>
      </c>
      <c r="J722" s="13">
        <v>44823</v>
      </c>
      <c r="K722" s="7">
        <v>300</v>
      </c>
      <c r="L722" s="13">
        <v>44860</v>
      </c>
      <c r="M722">
        <v>37</v>
      </c>
      <c r="N722" s="17">
        <f t="shared" si="11"/>
        <v>11100</v>
      </c>
    </row>
    <row r="723" spans="1:14">
      <c r="A723" t="s">
        <v>1791</v>
      </c>
      <c r="B723" t="s">
        <v>1794</v>
      </c>
      <c r="C723" t="s">
        <v>2069</v>
      </c>
      <c r="D723">
        <v>10309021003</v>
      </c>
      <c r="E723" s="13">
        <v>44764</v>
      </c>
      <c r="F723" s="13">
        <v>44764</v>
      </c>
      <c r="G723">
        <v>7699968959</v>
      </c>
      <c r="H723">
        <v>11001145</v>
      </c>
      <c r="I723">
        <v>2572.5</v>
      </c>
      <c r="J723" s="13">
        <v>44824</v>
      </c>
      <c r="K723" s="7">
        <v>2450</v>
      </c>
      <c r="L723" s="13">
        <v>44860</v>
      </c>
      <c r="M723">
        <v>36</v>
      </c>
      <c r="N723" s="17">
        <f t="shared" si="11"/>
        <v>88200</v>
      </c>
    </row>
    <row r="724" spans="1:14">
      <c r="A724" t="s">
        <v>1791</v>
      </c>
      <c r="B724" t="s">
        <v>1794</v>
      </c>
      <c r="C724" t="s">
        <v>2070</v>
      </c>
      <c r="D724">
        <v>1857820284</v>
      </c>
      <c r="E724" s="13">
        <v>44764</v>
      </c>
      <c r="F724" s="13">
        <v>44764</v>
      </c>
      <c r="G724">
        <v>7701526374</v>
      </c>
      <c r="H724">
        <v>10007717</v>
      </c>
      <c r="I724">
        <v>3572.1</v>
      </c>
      <c r="J724" s="13">
        <v>44824</v>
      </c>
      <c r="K724" s="7">
        <v>3402</v>
      </c>
      <c r="L724" s="13">
        <v>44860</v>
      </c>
      <c r="M724">
        <v>36</v>
      </c>
      <c r="N724" s="17">
        <f t="shared" si="11"/>
        <v>122472</v>
      </c>
    </row>
    <row r="725" spans="1:14">
      <c r="A725" t="s">
        <v>1791</v>
      </c>
      <c r="B725" t="s">
        <v>1794</v>
      </c>
      <c r="C725" t="s">
        <v>1900</v>
      </c>
      <c r="D725">
        <v>5849130157</v>
      </c>
      <c r="E725" s="13">
        <v>44764</v>
      </c>
      <c r="F725" s="13">
        <v>44764</v>
      </c>
      <c r="G725">
        <v>7702184185</v>
      </c>
      <c r="H725" s="14" t="s">
        <v>2071</v>
      </c>
      <c r="I725">
        <v>1425.6</v>
      </c>
      <c r="J725" s="13">
        <v>44824</v>
      </c>
      <c r="K725" s="7">
        <v>1296</v>
      </c>
      <c r="L725" s="13">
        <v>44861</v>
      </c>
      <c r="M725">
        <v>37</v>
      </c>
      <c r="N725" s="17">
        <f t="shared" si="11"/>
        <v>47952</v>
      </c>
    </row>
    <row r="726" spans="1:14">
      <c r="A726" t="s">
        <v>1791</v>
      </c>
      <c r="B726" t="s">
        <v>1794</v>
      </c>
      <c r="C726" t="s">
        <v>1997</v>
      </c>
      <c r="D726">
        <v>4742650585</v>
      </c>
      <c r="E726" s="13">
        <v>44764</v>
      </c>
      <c r="F726" s="13">
        <v>44764</v>
      </c>
      <c r="G726">
        <v>7702293399</v>
      </c>
      <c r="H726" t="s">
        <v>2072</v>
      </c>
      <c r="I726">
        <v>239.12</v>
      </c>
      <c r="J726" s="13">
        <v>44824</v>
      </c>
      <c r="K726" s="7">
        <v>196</v>
      </c>
      <c r="L726" s="13">
        <v>44860</v>
      </c>
      <c r="M726">
        <v>36</v>
      </c>
      <c r="N726" s="17">
        <f t="shared" si="11"/>
        <v>7056</v>
      </c>
    </row>
    <row r="727" spans="1:14">
      <c r="A727" t="s">
        <v>1791</v>
      </c>
      <c r="B727" t="s">
        <v>1794</v>
      </c>
      <c r="C727" t="s">
        <v>1933</v>
      </c>
      <c r="D727">
        <v>322800376</v>
      </c>
      <c r="E727" s="13">
        <v>44764</v>
      </c>
      <c r="F727" s="13">
        <v>44764</v>
      </c>
      <c r="G727">
        <v>7702296940</v>
      </c>
      <c r="H727">
        <v>8018844</v>
      </c>
      <c r="I727">
        <v>30.74</v>
      </c>
      <c r="J727" s="13">
        <v>44824</v>
      </c>
      <c r="K727" s="7">
        <v>25.2</v>
      </c>
      <c r="L727" s="13">
        <v>44860</v>
      </c>
      <c r="M727">
        <v>36</v>
      </c>
      <c r="N727" s="17">
        <f t="shared" si="11"/>
        <v>907.19999999999993</v>
      </c>
    </row>
    <row r="728" spans="1:14">
      <c r="A728" t="s">
        <v>1791</v>
      </c>
      <c r="B728" t="s">
        <v>1794</v>
      </c>
      <c r="C728" t="s">
        <v>1933</v>
      </c>
      <c r="D728">
        <v>322800376</v>
      </c>
      <c r="E728" s="13">
        <v>44764</v>
      </c>
      <c r="F728" s="13">
        <v>44764</v>
      </c>
      <c r="G728">
        <v>7702296960</v>
      </c>
      <c r="H728">
        <v>8018843</v>
      </c>
      <c r="I728">
        <v>197.64</v>
      </c>
      <c r="J728" s="13">
        <v>44824</v>
      </c>
      <c r="K728" s="7">
        <v>162</v>
      </c>
      <c r="L728" s="13">
        <v>44860</v>
      </c>
      <c r="M728">
        <v>36</v>
      </c>
      <c r="N728" s="17">
        <f t="shared" si="11"/>
        <v>5832</v>
      </c>
    </row>
    <row r="729" spans="1:14">
      <c r="A729" t="s">
        <v>1791</v>
      </c>
      <c r="B729" t="s">
        <v>1794</v>
      </c>
      <c r="C729" t="s">
        <v>2073</v>
      </c>
      <c r="D729">
        <v>1501420853</v>
      </c>
      <c r="E729" s="13">
        <v>44764</v>
      </c>
      <c r="F729" s="13">
        <v>44764</v>
      </c>
      <c r="G729">
        <v>7703292765</v>
      </c>
      <c r="H729" t="s">
        <v>2074</v>
      </c>
      <c r="I729">
        <v>2053.2600000000002</v>
      </c>
      <c r="J729" s="13">
        <v>44824</v>
      </c>
      <c r="K729" s="7">
        <v>1683</v>
      </c>
      <c r="L729" s="13">
        <v>44860</v>
      </c>
      <c r="M729">
        <v>36</v>
      </c>
      <c r="N729" s="17">
        <f t="shared" si="11"/>
        <v>60588</v>
      </c>
    </row>
    <row r="730" spans="1:14">
      <c r="A730" t="s">
        <v>1791</v>
      </c>
      <c r="B730" t="s">
        <v>1794</v>
      </c>
      <c r="C730" t="s">
        <v>1865</v>
      </c>
      <c r="D730">
        <v>674840152</v>
      </c>
      <c r="E730" s="13">
        <v>44764</v>
      </c>
      <c r="F730" s="13">
        <v>44764</v>
      </c>
      <c r="G730">
        <v>7703786635</v>
      </c>
      <c r="H730">
        <v>5302477644</v>
      </c>
      <c r="I730">
        <v>1464</v>
      </c>
      <c r="J730" s="13">
        <v>44824</v>
      </c>
      <c r="K730" s="7">
        <v>1200</v>
      </c>
      <c r="L730" s="13">
        <v>44860</v>
      </c>
      <c r="M730">
        <v>36</v>
      </c>
      <c r="N730" s="17">
        <f t="shared" si="11"/>
        <v>43200</v>
      </c>
    </row>
    <row r="731" spans="1:14">
      <c r="A731" t="s">
        <v>1791</v>
      </c>
      <c r="B731" t="s">
        <v>1794</v>
      </c>
      <c r="C731" t="s">
        <v>1865</v>
      </c>
      <c r="D731">
        <v>674840152</v>
      </c>
      <c r="E731" s="13">
        <v>44764</v>
      </c>
      <c r="F731" s="13">
        <v>44764</v>
      </c>
      <c r="G731">
        <v>7703786713</v>
      </c>
      <c r="H731">
        <v>5302477643</v>
      </c>
      <c r="I731">
        <v>619.27</v>
      </c>
      <c r="J731" s="13">
        <v>44824</v>
      </c>
      <c r="K731" s="7">
        <v>507.6</v>
      </c>
      <c r="L731" s="13">
        <v>44860</v>
      </c>
      <c r="M731">
        <v>36</v>
      </c>
      <c r="N731" s="17">
        <f t="shared" si="11"/>
        <v>18273.600000000002</v>
      </c>
    </row>
    <row r="732" spans="1:14">
      <c r="A732" t="s">
        <v>1791</v>
      </c>
      <c r="B732" t="s">
        <v>1794</v>
      </c>
      <c r="C732" t="s">
        <v>1921</v>
      </c>
      <c r="D732">
        <v>458450012</v>
      </c>
      <c r="E732" s="13">
        <v>44764</v>
      </c>
      <c r="F732" s="13">
        <v>44764</v>
      </c>
      <c r="G732">
        <v>7704212479</v>
      </c>
      <c r="H732" t="s">
        <v>2075</v>
      </c>
      <c r="I732">
        <v>80.52</v>
      </c>
      <c r="J732" s="13">
        <v>44824</v>
      </c>
      <c r="K732" s="7">
        <v>66</v>
      </c>
      <c r="L732" s="13">
        <v>44860</v>
      </c>
      <c r="M732">
        <v>36</v>
      </c>
      <c r="N732" s="17">
        <f t="shared" si="11"/>
        <v>2376</v>
      </c>
    </row>
    <row r="733" spans="1:14">
      <c r="A733" t="s">
        <v>1791</v>
      </c>
      <c r="B733" t="s">
        <v>1794</v>
      </c>
      <c r="C733" t="s">
        <v>1910</v>
      </c>
      <c r="D733">
        <v>7123400157</v>
      </c>
      <c r="E733" s="13">
        <v>44764</v>
      </c>
      <c r="F733" s="13">
        <v>44764</v>
      </c>
      <c r="G733">
        <v>7704874904</v>
      </c>
      <c r="H733">
        <v>22024126</v>
      </c>
      <c r="I733">
        <v>976</v>
      </c>
      <c r="J733" s="13">
        <v>44824</v>
      </c>
      <c r="K733" s="7">
        <v>800</v>
      </c>
      <c r="L733" s="13">
        <v>44860</v>
      </c>
      <c r="M733">
        <v>36</v>
      </c>
      <c r="N733" s="17">
        <f t="shared" si="11"/>
        <v>28800</v>
      </c>
    </row>
    <row r="734" spans="1:14">
      <c r="A734" t="s">
        <v>1791</v>
      </c>
      <c r="B734" t="s">
        <v>1794</v>
      </c>
      <c r="C734" t="s">
        <v>1910</v>
      </c>
      <c r="D734">
        <v>7123400157</v>
      </c>
      <c r="E734" s="13">
        <v>44764</v>
      </c>
      <c r="F734" s="13">
        <v>44764</v>
      </c>
      <c r="G734">
        <v>7704891000</v>
      </c>
      <c r="H734">
        <v>22024192</v>
      </c>
      <c r="I734">
        <v>3111</v>
      </c>
      <c r="J734" s="13">
        <v>44824</v>
      </c>
      <c r="K734" s="7">
        <v>2550</v>
      </c>
      <c r="L734" s="13">
        <v>44860</v>
      </c>
      <c r="M734">
        <v>36</v>
      </c>
      <c r="N734" s="17">
        <f t="shared" si="11"/>
        <v>91800</v>
      </c>
    </row>
    <row r="735" spans="1:14">
      <c r="A735" t="s">
        <v>1791</v>
      </c>
      <c r="B735" t="s">
        <v>1794</v>
      </c>
      <c r="C735" t="s">
        <v>1824</v>
      </c>
      <c r="D735">
        <v>9238800156</v>
      </c>
      <c r="E735" s="13">
        <v>44767</v>
      </c>
      <c r="F735" s="13">
        <v>44767</v>
      </c>
      <c r="G735">
        <v>7707838176</v>
      </c>
      <c r="H735">
        <v>1209286260</v>
      </c>
      <c r="I735">
        <v>256.2</v>
      </c>
      <c r="J735" s="13">
        <v>44827</v>
      </c>
      <c r="K735" s="7">
        <v>210</v>
      </c>
      <c r="L735" s="13">
        <v>44860</v>
      </c>
      <c r="M735">
        <v>33</v>
      </c>
      <c r="N735" s="17">
        <f t="shared" si="11"/>
        <v>6930</v>
      </c>
    </row>
    <row r="736" spans="1:14">
      <c r="A736" t="s">
        <v>1791</v>
      </c>
      <c r="B736" t="s">
        <v>1794</v>
      </c>
      <c r="C736" t="s">
        <v>2076</v>
      </c>
      <c r="D736">
        <v>4757530284</v>
      </c>
      <c r="E736" s="13">
        <v>44767</v>
      </c>
      <c r="F736" s="13">
        <v>44767</v>
      </c>
      <c r="G736">
        <v>7712196520</v>
      </c>
      <c r="H736" t="s">
        <v>2077</v>
      </c>
      <c r="I736">
        <v>62.95</v>
      </c>
      <c r="J736" s="13">
        <v>44827</v>
      </c>
      <c r="K736" s="7">
        <v>51.6</v>
      </c>
      <c r="L736" s="13">
        <v>44860</v>
      </c>
      <c r="M736">
        <v>33</v>
      </c>
      <c r="N736" s="17">
        <f t="shared" si="11"/>
        <v>1702.8</v>
      </c>
    </row>
    <row r="737" spans="1:14">
      <c r="A737" t="s">
        <v>1791</v>
      </c>
      <c r="B737" t="s">
        <v>1794</v>
      </c>
      <c r="C737" t="s">
        <v>1838</v>
      </c>
      <c r="D737">
        <v>212840235</v>
      </c>
      <c r="E737" s="13">
        <v>44767</v>
      </c>
      <c r="F737" s="13">
        <v>44767</v>
      </c>
      <c r="G737">
        <v>7712963901</v>
      </c>
      <c r="H737">
        <v>1000060279</v>
      </c>
      <c r="I737">
        <v>5740.33</v>
      </c>
      <c r="J737" s="13">
        <v>44827</v>
      </c>
      <c r="K737" s="7">
        <v>5218.4799999999996</v>
      </c>
      <c r="L737" s="13">
        <v>44860</v>
      </c>
      <c r="M737">
        <v>33</v>
      </c>
      <c r="N737" s="17">
        <f t="shared" si="11"/>
        <v>172209.84</v>
      </c>
    </row>
    <row r="738" spans="1:14">
      <c r="A738" t="s">
        <v>1791</v>
      </c>
      <c r="B738" t="s">
        <v>1794</v>
      </c>
      <c r="C738" t="s">
        <v>1844</v>
      </c>
      <c r="D738">
        <v>5619050585</v>
      </c>
      <c r="E738" s="13">
        <v>44767</v>
      </c>
      <c r="F738" s="13">
        <v>44767</v>
      </c>
      <c r="G738">
        <v>7715512931</v>
      </c>
      <c r="H738">
        <v>500010542</v>
      </c>
      <c r="I738">
        <v>3991.35</v>
      </c>
      <c r="J738" s="13">
        <v>44827</v>
      </c>
      <c r="K738" s="7">
        <v>3628.5</v>
      </c>
      <c r="L738" s="13">
        <v>44910</v>
      </c>
      <c r="M738">
        <v>83</v>
      </c>
      <c r="N738" s="17">
        <f t="shared" si="11"/>
        <v>301165.5</v>
      </c>
    </row>
    <row r="739" spans="1:14">
      <c r="A739" t="s">
        <v>1791</v>
      </c>
      <c r="B739" t="s">
        <v>1794</v>
      </c>
      <c r="C739" t="s">
        <v>2013</v>
      </c>
      <c r="D739">
        <v>1778520302</v>
      </c>
      <c r="E739" s="13">
        <v>44767</v>
      </c>
      <c r="F739" s="13">
        <v>44767</v>
      </c>
      <c r="G739">
        <v>7719805504</v>
      </c>
      <c r="H739">
        <v>6012222016417</v>
      </c>
      <c r="I739">
        <v>1573</v>
      </c>
      <c r="J739" s="13">
        <v>44827</v>
      </c>
      <c r="K739" s="7">
        <v>1430</v>
      </c>
      <c r="L739" s="13">
        <v>44860</v>
      </c>
      <c r="M739">
        <v>33</v>
      </c>
      <c r="N739" s="17">
        <f t="shared" si="11"/>
        <v>47190</v>
      </c>
    </row>
    <row r="740" spans="1:14">
      <c r="A740" t="s">
        <v>1791</v>
      </c>
      <c r="B740" t="s">
        <v>1794</v>
      </c>
      <c r="C740" t="s">
        <v>2045</v>
      </c>
      <c r="D740">
        <v>2642020156</v>
      </c>
      <c r="E740" s="13">
        <v>44768</v>
      </c>
      <c r="F740" s="13">
        <v>44768</v>
      </c>
      <c r="G740">
        <v>7719869153</v>
      </c>
      <c r="H740">
        <v>9923097405</v>
      </c>
      <c r="I740">
        <v>4064.39</v>
      </c>
      <c r="J740" s="13">
        <v>44828</v>
      </c>
      <c r="K740" s="7">
        <v>3694.9</v>
      </c>
      <c r="L740" s="13">
        <v>44860</v>
      </c>
      <c r="M740">
        <v>32</v>
      </c>
      <c r="N740" s="17">
        <f t="shared" si="11"/>
        <v>118236.8</v>
      </c>
    </row>
    <row r="741" spans="1:14">
      <c r="A741" t="s">
        <v>1791</v>
      </c>
      <c r="B741" t="s">
        <v>1794</v>
      </c>
      <c r="C741" t="s">
        <v>1892</v>
      </c>
      <c r="D741">
        <v>747170157</v>
      </c>
      <c r="E741" s="13">
        <v>44768</v>
      </c>
      <c r="F741" s="13">
        <v>44768</v>
      </c>
      <c r="G741">
        <v>7719969259</v>
      </c>
      <c r="H741">
        <v>6752327786</v>
      </c>
      <c r="I741">
        <v>12518.88</v>
      </c>
      <c r="J741" s="13">
        <v>44828</v>
      </c>
      <c r="K741" s="7">
        <v>11380.8</v>
      </c>
      <c r="L741" s="13">
        <v>44860</v>
      </c>
      <c r="M741">
        <v>32</v>
      </c>
      <c r="N741" s="17">
        <f t="shared" si="11"/>
        <v>364185.59999999998</v>
      </c>
    </row>
    <row r="742" spans="1:14">
      <c r="A742" t="s">
        <v>1791</v>
      </c>
      <c r="B742" t="s">
        <v>1794</v>
      </c>
      <c r="C742" t="s">
        <v>1892</v>
      </c>
      <c r="D742">
        <v>747170157</v>
      </c>
      <c r="E742" s="13">
        <v>44768</v>
      </c>
      <c r="F742" s="13">
        <v>44768</v>
      </c>
      <c r="G742">
        <v>7719969267</v>
      </c>
      <c r="H742">
        <v>6752327785</v>
      </c>
      <c r="I742">
        <v>39285.1</v>
      </c>
      <c r="J742" s="13">
        <v>44828</v>
      </c>
      <c r="K742" s="7">
        <v>35713.730000000003</v>
      </c>
      <c r="L742" s="13">
        <v>44860</v>
      </c>
      <c r="M742">
        <v>32</v>
      </c>
      <c r="N742" s="17">
        <f t="shared" si="11"/>
        <v>1142839.3600000001</v>
      </c>
    </row>
    <row r="743" spans="1:14">
      <c r="A743" t="s">
        <v>1791</v>
      </c>
      <c r="B743" t="s">
        <v>1794</v>
      </c>
      <c r="C743" t="s">
        <v>1824</v>
      </c>
      <c r="D743">
        <v>9238800156</v>
      </c>
      <c r="E743" s="13">
        <v>44767</v>
      </c>
      <c r="F743" s="13">
        <v>44767</v>
      </c>
      <c r="G743">
        <v>7719990526</v>
      </c>
      <c r="H743">
        <v>1209288398</v>
      </c>
      <c r="I743">
        <v>704.55</v>
      </c>
      <c r="J743" s="13">
        <v>44827</v>
      </c>
      <c r="K743" s="7">
        <v>577.5</v>
      </c>
      <c r="L743" s="13">
        <v>44860</v>
      </c>
      <c r="M743">
        <v>33</v>
      </c>
      <c r="N743" s="17">
        <f t="shared" si="11"/>
        <v>19057.5</v>
      </c>
    </row>
    <row r="744" spans="1:14">
      <c r="A744" t="s">
        <v>1791</v>
      </c>
      <c r="B744" t="s">
        <v>1794</v>
      </c>
      <c r="C744" t="s">
        <v>1909</v>
      </c>
      <c r="D744">
        <v>735390155</v>
      </c>
      <c r="E744" s="13">
        <v>44768</v>
      </c>
      <c r="F744" s="13">
        <v>44768</v>
      </c>
      <c r="G744">
        <v>7724845323</v>
      </c>
      <c r="H744">
        <v>1020651331</v>
      </c>
      <c r="I744">
        <v>83015.320000000007</v>
      </c>
      <c r="J744" s="13">
        <v>44828</v>
      </c>
      <c r="K744" s="7">
        <v>75468.47</v>
      </c>
      <c r="L744" s="13">
        <v>44860</v>
      </c>
      <c r="M744">
        <v>32</v>
      </c>
      <c r="N744" s="17">
        <f t="shared" si="11"/>
        <v>2414991.04</v>
      </c>
    </row>
    <row r="745" spans="1:14">
      <c r="A745" t="s">
        <v>1791</v>
      </c>
      <c r="B745" t="s">
        <v>1794</v>
      </c>
      <c r="C745" t="s">
        <v>1864</v>
      </c>
      <c r="D745">
        <v>2789580590</v>
      </c>
      <c r="E745" s="13">
        <v>44768</v>
      </c>
      <c r="F745" s="13">
        <v>44768</v>
      </c>
      <c r="G745">
        <v>7725279294</v>
      </c>
      <c r="H745">
        <v>2022162251</v>
      </c>
      <c r="I745">
        <v>1068.8699999999999</v>
      </c>
      <c r="J745" s="13">
        <v>44828</v>
      </c>
      <c r="K745" s="7">
        <v>971.7</v>
      </c>
      <c r="L745" s="13">
        <v>44860</v>
      </c>
      <c r="M745">
        <v>32</v>
      </c>
      <c r="N745" s="17">
        <f t="shared" si="11"/>
        <v>31094.400000000001</v>
      </c>
    </row>
    <row r="746" spans="1:14">
      <c r="A746" t="s">
        <v>1791</v>
      </c>
      <c r="B746" t="s">
        <v>1794</v>
      </c>
      <c r="C746" t="s">
        <v>1864</v>
      </c>
      <c r="D746">
        <v>2789580590</v>
      </c>
      <c r="E746" s="13">
        <v>44768</v>
      </c>
      <c r="F746" s="13">
        <v>44768</v>
      </c>
      <c r="G746">
        <v>7725279373</v>
      </c>
      <c r="H746">
        <v>2022162250</v>
      </c>
      <c r="I746">
        <v>8.18</v>
      </c>
      <c r="J746" s="13">
        <v>44828</v>
      </c>
      <c r="K746" s="7">
        <v>7.44</v>
      </c>
      <c r="L746" s="13">
        <v>44860</v>
      </c>
      <c r="M746">
        <v>32</v>
      </c>
      <c r="N746" s="17">
        <f t="shared" si="11"/>
        <v>238.08</v>
      </c>
    </row>
    <row r="747" spans="1:14">
      <c r="A747" t="s">
        <v>1791</v>
      </c>
      <c r="B747" t="s">
        <v>1794</v>
      </c>
      <c r="C747" t="s">
        <v>1850</v>
      </c>
      <c r="D747">
        <v>803890151</v>
      </c>
      <c r="E747" s="13">
        <v>44768</v>
      </c>
      <c r="F747" s="13">
        <v>44768</v>
      </c>
      <c r="G747">
        <v>7725789401</v>
      </c>
      <c r="H747">
        <v>222051083</v>
      </c>
      <c r="I747">
        <v>3806.4</v>
      </c>
      <c r="J747" s="13">
        <v>44828</v>
      </c>
      <c r="K747" s="7">
        <v>3120</v>
      </c>
      <c r="L747" s="13">
        <v>44860</v>
      </c>
      <c r="M747">
        <v>32</v>
      </c>
      <c r="N747" s="17">
        <f t="shared" si="11"/>
        <v>99840</v>
      </c>
    </row>
    <row r="748" spans="1:14">
      <c r="A748" t="s">
        <v>1791</v>
      </c>
      <c r="B748" t="s">
        <v>1794</v>
      </c>
      <c r="C748" t="s">
        <v>1822</v>
      </c>
      <c r="D748">
        <v>8082461008</v>
      </c>
      <c r="E748" s="13">
        <v>44769</v>
      </c>
      <c r="F748" s="13">
        <v>44769</v>
      </c>
      <c r="G748">
        <v>7726097163</v>
      </c>
      <c r="H748">
        <v>22162430</v>
      </c>
      <c r="I748">
        <v>16614</v>
      </c>
      <c r="J748" s="13">
        <v>44829</v>
      </c>
      <c r="K748" s="7">
        <v>15975</v>
      </c>
      <c r="L748" s="13">
        <v>44860</v>
      </c>
      <c r="M748">
        <v>31</v>
      </c>
      <c r="N748" s="17">
        <f t="shared" si="11"/>
        <v>495225</v>
      </c>
    </row>
    <row r="749" spans="1:14">
      <c r="A749" t="s">
        <v>1791</v>
      </c>
      <c r="B749" t="s">
        <v>1794</v>
      </c>
      <c r="C749" t="s">
        <v>1890</v>
      </c>
      <c r="D749">
        <v>492340583</v>
      </c>
      <c r="E749" s="13">
        <v>44769</v>
      </c>
      <c r="F749" s="13">
        <v>44769</v>
      </c>
      <c r="G749">
        <v>7728326917</v>
      </c>
      <c r="H749">
        <v>22097429</v>
      </c>
      <c r="I749">
        <v>1378.74</v>
      </c>
      <c r="J749" s="13">
        <v>44829</v>
      </c>
      <c r="K749" s="7">
        <v>1253.4000000000001</v>
      </c>
      <c r="L749" s="13">
        <v>44860</v>
      </c>
      <c r="M749">
        <v>31</v>
      </c>
      <c r="N749" s="17">
        <f t="shared" si="11"/>
        <v>38855.4</v>
      </c>
    </row>
    <row r="750" spans="1:14">
      <c r="A750" t="s">
        <v>1791</v>
      </c>
      <c r="B750" t="s">
        <v>1794</v>
      </c>
      <c r="C750" t="s">
        <v>1997</v>
      </c>
      <c r="D750">
        <v>4742650585</v>
      </c>
      <c r="E750" s="13">
        <v>44769</v>
      </c>
      <c r="F750" s="13">
        <v>44769</v>
      </c>
      <c r="G750">
        <v>7728733620</v>
      </c>
      <c r="H750" t="s">
        <v>2078</v>
      </c>
      <c r="I750">
        <v>713.7</v>
      </c>
      <c r="J750" s="13">
        <v>44829</v>
      </c>
      <c r="K750" s="7">
        <v>585</v>
      </c>
      <c r="L750" s="13">
        <v>44860</v>
      </c>
      <c r="M750">
        <v>31</v>
      </c>
      <c r="N750" s="17">
        <f t="shared" si="11"/>
        <v>18135</v>
      </c>
    </row>
    <row r="751" spans="1:14">
      <c r="A751" t="s">
        <v>1791</v>
      </c>
      <c r="B751" t="s">
        <v>1794</v>
      </c>
      <c r="C751" t="s">
        <v>1997</v>
      </c>
      <c r="D751">
        <v>4742650585</v>
      </c>
      <c r="E751" s="13">
        <v>44769</v>
      </c>
      <c r="F751" s="13">
        <v>44769</v>
      </c>
      <c r="G751">
        <v>7728734227</v>
      </c>
      <c r="H751" t="s">
        <v>2079</v>
      </c>
      <c r="I751">
        <v>366</v>
      </c>
      <c r="J751" s="13">
        <v>44829</v>
      </c>
      <c r="K751" s="7">
        <v>300</v>
      </c>
      <c r="L751" s="13">
        <v>44860</v>
      </c>
      <c r="M751">
        <v>31</v>
      </c>
      <c r="N751" s="17">
        <f t="shared" si="11"/>
        <v>9300</v>
      </c>
    </row>
    <row r="752" spans="1:14">
      <c r="A752" t="s">
        <v>1791</v>
      </c>
      <c r="B752" t="s">
        <v>1794</v>
      </c>
      <c r="C752" t="s">
        <v>1844</v>
      </c>
      <c r="D752">
        <v>5619050585</v>
      </c>
      <c r="E752" s="13">
        <v>44769</v>
      </c>
      <c r="F752" s="13">
        <v>44769</v>
      </c>
      <c r="G752">
        <v>7729665193</v>
      </c>
      <c r="H752">
        <v>500010696</v>
      </c>
      <c r="I752">
        <v>13446.79</v>
      </c>
      <c r="J752" s="13">
        <v>44829</v>
      </c>
      <c r="K752" s="7">
        <v>12224.35</v>
      </c>
      <c r="L752" s="13">
        <v>44860</v>
      </c>
      <c r="M752">
        <v>31</v>
      </c>
      <c r="N752" s="17">
        <f t="shared" si="11"/>
        <v>378954.85000000003</v>
      </c>
    </row>
    <row r="753" spans="1:14">
      <c r="A753" t="s">
        <v>1791</v>
      </c>
      <c r="B753" t="s">
        <v>1794</v>
      </c>
      <c r="C753" t="s">
        <v>2004</v>
      </c>
      <c r="D753">
        <v>82130592</v>
      </c>
      <c r="E753" s="13">
        <v>44769</v>
      </c>
      <c r="F753" s="13">
        <v>44769</v>
      </c>
      <c r="G753">
        <v>7730680589</v>
      </c>
      <c r="H753">
        <v>2003020785</v>
      </c>
      <c r="I753">
        <v>111515.64</v>
      </c>
      <c r="J753" s="13">
        <v>44829</v>
      </c>
      <c r="K753" s="7">
        <v>101377.85</v>
      </c>
      <c r="L753" s="13">
        <v>44860</v>
      </c>
      <c r="M753">
        <v>31</v>
      </c>
      <c r="N753" s="17">
        <f t="shared" si="11"/>
        <v>3142713.35</v>
      </c>
    </row>
    <row r="754" spans="1:14">
      <c r="A754" t="s">
        <v>1791</v>
      </c>
      <c r="B754" t="s">
        <v>1794</v>
      </c>
      <c r="C754" t="s">
        <v>2004</v>
      </c>
      <c r="D754">
        <v>82130592</v>
      </c>
      <c r="E754" s="13">
        <v>44769</v>
      </c>
      <c r="F754" s="13">
        <v>44769</v>
      </c>
      <c r="G754">
        <v>7730700109</v>
      </c>
      <c r="H754">
        <v>2003020786</v>
      </c>
      <c r="I754">
        <v>14669.2</v>
      </c>
      <c r="J754" s="13">
        <v>44829</v>
      </c>
      <c r="K754" s="7">
        <v>13335.64</v>
      </c>
      <c r="L754" s="13">
        <v>44860</v>
      </c>
      <c r="M754">
        <v>31</v>
      </c>
      <c r="N754" s="17">
        <f t="shared" si="11"/>
        <v>413404.83999999997</v>
      </c>
    </row>
    <row r="755" spans="1:14">
      <c r="A755" t="s">
        <v>1791</v>
      </c>
      <c r="B755" t="s">
        <v>1794</v>
      </c>
      <c r="C755" t="s">
        <v>2080</v>
      </c>
      <c r="D755">
        <v>807290150</v>
      </c>
      <c r="E755" s="13">
        <v>44769</v>
      </c>
      <c r="F755" s="13">
        <v>44769</v>
      </c>
      <c r="G755">
        <v>7730803973</v>
      </c>
      <c r="H755">
        <v>2022701037</v>
      </c>
      <c r="I755">
        <v>6682.5</v>
      </c>
      <c r="J755" s="13">
        <v>44829</v>
      </c>
      <c r="K755" s="7">
        <v>6075</v>
      </c>
      <c r="L755" s="13">
        <v>44860</v>
      </c>
      <c r="M755">
        <v>31</v>
      </c>
      <c r="N755" s="17">
        <f t="shared" si="11"/>
        <v>188325</v>
      </c>
    </row>
    <row r="756" spans="1:14">
      <c r="A756" t="s">
        <v>1791</v>
      </c>
      <c r="B756" t="s">
        <v>1794</v>
      </c>
      <c r="C756" t="s">
        <v>1885</v>
      </c>
      <c r="D756">
        <v>10128980157</v>
      </c>
      <c r="E756" s="13">
        <v>44769</v>
      </c>
      <c r="F756" s="13">
        <v>44769</v>
      </c>
      <c r="G756">
        <v>7730899628</v>
      </c>
      <c r="H756" t="s">
        <v>2081</v>
      </c>
      <c r="I756">
        <v>1007.71</v>
      </c>
      <c r="J756" s="13">
        <v>44829</v>
      </c>
      <c r="K756" s="7">
        <v>916.1</v>
      </c>
      <c r="L756" s="13">
        <v>44860</v>
      </c>
      <c r="M756">
        <v>31</v>
      </c>
      <c r="N756" s="17">
        <f t="shared" si="11"/>
        <v>28399.100000000002</v>
      </c>
    </row>
    <row r="757" spans="1:14">
      <c r="A757" t="s">
        <v>1791</v>
      </c>
      <c r="B757" t="s">
        <v>1794</v>
      </c>
      <c r="C757" t="s">
        <v>2082</v>
      </c>
      <c r="D757">
        <v>11160660152</v>
      </c>
      <c r="E757" s="13">
        <v>44769</v>
      </c>
      <c r="F757" s="13">
        <v>44769</v>
      </c>
      <c r="G757">
        <v>7730934469</v>
      </c>
      <c r="H757">
        <v>201807486</v>
      </c>
      <c r="I757">
        <v>527.04</v>
      </c>
      <c r="J757" s="13">
        <v>44829</v>
      </c>
      <c r="K757" s="7">
        <v>432</v>
      </c>
      <c r="L757" s="13">
        <v>44860</v>
      </c>
      <c r="M757">
        <v>31</v>
      </c>
      <c r="N757" s="17">
        <f t="shared" si="11"/>
        <v>13392</v>
      </c>
    </row>
    <row r="758" spans="1:14">
      <c r="A758" t="s">
        <v>1791</v>
      </c>
      <c r="B758" t="s">
        <v>1794</v>
      </c>
      <c r="C758" t="s">
        <v>1838</v>
      </c>
      <c r="D758">
        <v>212840235</v>
      </c>
      <c r="E758" s="13">
        <v>44769</v>
      </c>
      <c r="F758" s="13">
        <v>44769</v>
      </c>
      <c r="G758">
        <v>7731321123</v>
      </c>
      <c r="H758">
        <v>1000061038</v>
      </c>
      <c r="I758">
        <v>5740.33</v>
      </c>
      <c r="J758" s="13">
        <v>44829</v>
      </c>
      <c r="K758" s="7">
        <v>5218.4799999999996</v>
      </c>
      <c r="L758" s="13">
        <v>44860</v>
      </c>
      <c r="M758">
        <v>31</v>
      </c>
      <c r="N758" s="17">
        <f t="shared" si="11"/>
        <v>161772.87999999998</v>
      </c>
    </row>
    <row r="759" spans="1:14">
      <c r="A759" t="s">
        <v>1791</v>
      </c>
      <c r="B759" t="s">
        <v>1794</v>
      </c>
      <c r="C759" t="s">
        <v>2012</v>
      </c>
      <c r="D759">
        <v>4974910962</v>
      </c>
      <c r="E759" s="13">
        <v>44769</v>
      </c>
      <c r="F759" s="13">
        <v>44769</v>
      </c>
      <c r="G759">
        <v>7731780447</v>
      </c>
      <c r="H759">
        <v>15095</v>
      </c>
      <c r="I759">
        <v>3541.99</v>
      </c>
      <c r="J759" s="13">
        <v>44829</v>
      </c>
      <c r="K759" s="7">
        <v>3219.99</v>
      </c>
      <c r="L759" s="13">
        <v>44839</v>
      </c>
      <c r="M759">
        <v>10</v>
      </c>
      <c r="N759" s="17">
        <f t="shared" si="11"/>
        <v>32199.899999999998</v>
      </c>
    </row>
    <row r="760" spans="1:14">
      <c r="A760" t="s">
        <v>1791</v>
      </c>
      <c r="B760" t="s">
        <v>1794</v>
      </c>
      <c r="C760" t="s">
        <v>2083</v>
      </c>
      <c r="D760">
        <v>11580721006</v>
      </c>
      <c r="E760" s="13">
        <v>44769</v>
      </c>
      <c r="F760" s="13">
        <v>44769</v>
      </c>
      <c r="G760">
        <v>7731805273</v>
      </c>
      <c r="H760">
        <v>200</v>
      </c>
      <c r="I760">
        <v>3238.2</v>
      </c>
      <c r="J760" s="13">
        <v>44829</v>
      </c>
      <c r="K760" s="7">
        <v>3084</v>
      </c>
      <c r="L760" s="13">
        <v>44860</v>
      </c>
      <c r="M760">
        <v>31</v>
      </c>
      <c r="N760" s="17">
        <f t="shared" si="11"/>
        <v>95604</v>
      </c>
    </row>
    <row r="761" spans="1:14">
      <c r="A761" t="s">
        <v>1791</v>
      </c>
      <c r="B761" t="s">
        <v>1794</v>
      </c>
      <c r="C761" t="s">
        <v>1849</v>
      </c>
      <c r="D761">
        <v>6912570964</v>
      </c>
      <c r="E761" s="13">
        <v>44769</v>
      </c>
      <c r="F761" s="13">
        <v>44769</v>
      </c>
      <c r="G761">
        <v>7732778028</v>
      </c>
      <c r="H761">
        <v>98138352</v>
      </c>
      <c r="I761">
        <v>5909.68</v>
      </c>
      <c r="J761" s="13">
        <v>44829</v>
      </c>
      <c r="K761" s="7">
        <v>4844</v>
      </c>
      <c r="L761" s="13">
        <v>44860</v>
      </c>
      <c r="M761">
        <v>31</v>
      </c>
      <c r="N761" s="17">
        <f t="shared" si="11"/>
        <v>150164</v>
      </c>
    </row>
    <row r="762" spans="1:14">
      <c r="A762" t="s">
        <v>1791</v>
      </c>
      <c r="B762" t="s">
        <v>1794</v>
      </c>
      <c r="C762" t="s">
        <v>1934</v>
      </c>
      <c r="D762">
        <v>2292260599</v>
      </c>
      <c r="E762" s="13">
        <v>44769</v>
      </c>
      <c r="F762" s="13">
        <v>44769</v>
      </c>
      <c r="G762">
        <v>7732880014</v>
      </c>
      <c r="H762">
        <v>2210766</v>
      </c>
      <c r="I762">
        <v>2775.5</v>
      </c>
      <c r="J762" s="13">
        <v>44829</v>
      </c>
      <c r="K762" s="7">
        <v>2275</v>
      </c>
      <c r="L762" s="13">
        <v>44860</v>
      </c>
      <c r="M762">
        <v>31</v>
      </c>
      <c r="N762" s="17">
        <f t="shared" si="11"/>
        <v>70525</v>
      </c>
    </row>
    <row r="763" spans="1:14">
      <c r="A763" t="s">
        <v>1791</v>
      </c>
      <c r="B763" t="s">
        <v>1794</v>
      </c>
      <c r="C763" t="s">
        <v>1887</v>
      </c>
      <c r="D763">
        <v>5060260154</v>
      </c>
      <c r="E763" s="13">
        <v>44769</v>
      </c>
      <c r="F763" s="13">
        <v>44769</v>
      </c>
      <c r="G763">
        <v>7733149680</v>
      </c>
      <c r="H763" t="s">
        <v>545</v>
      </c>
      <c r="I763">
        <v>324.52</v>
      </c>
      <c r="J763" s="13">
        <v>44829</v>
      </c>
      <c r="K763" s="7">
        <v>266</v>
      </c>
      <c r="L763" s="13">
        <v>44844</v>
      </c>
      <c r="M763">
        <v>15</v>
      </c>
      <c r="N763" s="17">
        <f t="shared" si="11"/>
        <v>3990</v>
      </c>
    </row>
    <row r="764" spans="1:14">
      <c r="A764" t="s">
        <v>1791</v>
      </c>
      <c r="B764" t="s">
        <v>1794</v>
      </c>
      <c r="C764" t="s">
        <v>1887</v>
      </c>
      <c r="D764">
        <v>5060260154</v>
      </c>
      <c r="E764" s="13">
        <v>44769</v>
      </c>
      <c r="F764" s="13">
        <v>44769</v>
      </c>
      <c r="G764">
        <v>7733151506</v>
      </c>
      <c r="H764" t="s">
        <v>548</v>
      </c>
      <c r="I764">
        <v>1329.8</v>
      </c>
      <c r="J764" s="13">
        <v>44829</v>
      </c>
      <c r="K764" s="7">
        <v>1090</v>
      </c>
      <c r="L764" s="13">
        <v>44844</v>
      </c>
      <c r="M764">
        <v>15</v>
      </c>
      <c r="N764" s="17">
        <f t="shared" si="11"/>
        <v>16350</v>
      </c>
    </row>
    <row r="765" spans="1:14">
      <c r="A765" t="s">
        <v>1791</v>
      </c>
      <c r="B765" t="s">
        <v>1794</v>
      </c>
      <c r="C765" t="s">
        <v>1887</v>
      </c>
      <c r="D765">
        <v>5060260154</v>
      </c>
      <c r="E765" s="13">
        <v>44769</v>
      </c>
      <c r="F765" s="13">
        <v>44769</v>
      </c>
      <c r="G765">
        <v>7733180790</v>
      </c>
      <c r="H765" t="s">
        <v>549</v>
      </c>
      <c r="I765">
        <v>975.02</v>
      </c>
      <c r="J765" s="13">
        <v>44829</v>
      </c>
      <c r="K765" s="7">
        <v>799.2</v>
      </c>
      <c r="L765" s="13">
        <v>44844</v>
      </c>
      <c r="M765">
        <v>15</v>
      </c>
      <c r="N765" s="17">
        <f t="shared" si="11"/>
        <v>11988</v>
      </c>
    </row>
    <row r="766" spans="1:14">
      <c r="A766" t="s">
        <v>1791</v>
      </c>
      <c r="B766" t="s">
        <v>1794</v>
      </c>
      <c r="C766" t="s">
        <v>1864</v>
      </c>
      <c r="D766">
        <v>2789580590</v>
      </c>
      <c r="E766" s="13">
        <v>44769</v>
      </c>
      <c r="F766" s="13">
        <v>44769</v>
      </c>
      <c r="G766">
        <v>7733233285</v>
      </c>
      <c r="H766">
        <v>2022164972</v>
      </c>
      <c r="I766">
        <v>207.9</v>
      </c>
      <c r="J766" s="13">
        <v>44829</v>
      </c>
      <c r="K766" s="7">
        <v>189</v>
      </c>
      <c r="L766" s="13">
        <v>44860</v>
      </c>
      <c r="M766">
        <v>31</v>
      </c>
      <c r="N766" s="17">
        <f t="shared" si="11"/>
        <v>5859</v>
      </c>
    </row>
    <row r="767" spans="1:14">
      <c r="A767" t="s">
        <v>1791</v>
      </c>
      <c r="B767" t="s">
        <v>1794</v>
      </c>
      <c r="C767" t="s">
        <v>1864</v>
      </c>
      <c r="D767">
        <v>2789580590</v>
      </c>
      <c r="E767" s="13">
        <v>44769</v>
      </c>
      <c r="F767" s="13">
        <v>44769</v>
      </c>
      <c r="G767">
        <v>7733234778</v>
      </c>
      <c r="H767">
        <v>2022164973</v>
      </c>
      <c r="I767">
        <v>197.51</v>
      </c>
      <c r="J767" s="13">
        <v>44829</v>
      </c>
      <c r="K767" s="7">
        <v>179.55</v>
      </c>
      <c r="L767" s="13">
        <v>44860</v>
      </c>
      <c r="M767">
        <v>31</v>
      </c>
      <c r="N767" s="17">
        <f t="shared" si="11"/>
        <v>5566.05</v>
      </c>
    </row>
    <row r="768" spans="1:14">
      <c r="A768" t="s">
        <v>1791</v>
      </c>
      <c r="B768" t="s">
        <v>1794</v>
      </c>
      <c r="C768" t="s">
        <v>2084</v>
      </c>
      <c r="D768">
        <v>2790240101</v>
      </c>
      <c r="E768" s="13">
        <v>44770</v>
      </c>
      <c r="F768" s="13">
        <v>44770</v>
      </c>
      <c r="G768">
        <v>7733715494</v>
      </c>
      <c r="H768">
        <v>21127</v>
      </c>
      <c r="I768">
        <v>439.2</v>
      </c>
      <c r="J768" s="13">
        <v>44830</v>
      </c>
      <c r="K768" s="7">
        <v>348</v>
      </c>
      <c r="L768" s="13">
        <v>44860</v>
      </c>
      <c r="M768">
        <v>30</v>
      </c>
      <c r="N768" s="17">
        <f t="shared" si="11"/>
        <v>10440</v>
      </c>
    </row>
    <row r="769" spans="1:14">
      <c r="A769" t="s">
        <v>1791</v>
      </c>
      <c r="B769" t="s">
        <v>1794</v>
      </c>
      <c r="C769" t="s">
        <v>2013</v>
      </c>
      <c r="D769">
        <v>1778520302</v>
      </c>
      <c r="E769" s="13">
        <v>44769</v>
      </c>
      <c r="F769" s="13">
        <v>44769</v>
      </c>
      <c r="G769">
        <v>7733986620</v>
      </c>
      <c r="H769">
        <v>6012222016610</v>
      </c>
      <c r="I769">
        <v>11671</v>
      </c>
      <c r="J769" s="13">
        <v>44829</v>
      </c>
      <c r="K769" s="7">
        <v>10610</v>
      </c>
      <c r="L769" s="13">
        <v>44860</v>
      </c>
      <c r="M769">
        <v>31</v>
      </c>
      <c r="N769" s="17">
        <f t="shared" si="11"/>
        <v>328910</v>
      </c>
    </row>
    <row r="770" spans="1:14">
      <c r="A770" t="s">
        <v>1791</v>
      </c>
      <c r="B770" t="s">
        <v>1794</v>
      </c>
      <c r="C770" t="s">
        <v>1835</v>
      </c>
      <c r="D770">
        <v>13206920152</v>
      </c>
      <c r="E770" s="13">
        <v>44769</v>
      </c>
      <c r="F770" s="13">
        <v>44769</v>
      </c>
      <c r="G770">
        <v>7734145502</v>
      </c>
      <c r="H770">
        <v>6251010437</v>
      </c>
      <c r="I770">
        <v>198</v>
      </c>
      <c r="J770" s="13">
        <v>44829</v>
      </c>
      <c r="K770" s="7">
        <v>180</v>
      </c>
      <c r="L770" s="13">
        <v>44860</v>
      </c>
      <c r="M770">
        <v>31</v>
      </c>
      <c r="N770" s="17">
        <f t="shared" si="11"/>
        <v>5580</v>
      </c>
    </row>
    <row r="771" spans="1:14">
      <c r="A771" t="s">
        <v>1791</v>
      </c>
      <c r="B771" t="s">
        <v>1794</v>
      </c>
      <c r="C771" t="s">
        <v>1826</v>
      </c>
      <c r="D771">
        <v>6324460150</v>
      </c>
      <c r="E771" s="13">
        <v>44770</v>
      </c>
      <c r="F771" s="13">
        <v>44770</v>
      </c>
      <c r="G771">
        <v>7734520858</v>
      </c>
      <c r="H771">
        <v>2223073130</v>
      </c>
      <c r="I771">
        <v>6866.16</v>
      </c>
      <c r="J771" s="13">
        <v>44830</v>
      </c>
      <c r="K771" s="7">
        <v>5628</v>
      </c>
      <c r="L771" s="13">
        <v>44860</v>
      </c>
      <c r="M771">
        <v>30</v>
      </c>
      <c r="N771" s="17">
        <f t="shared" ref="N771:N834" si="12">+K771*M771</f>
        <v>168840</v>
      </c>
    </row>
    <row r="772" spans="1:14">
      <c r="A772" t="s">
        <v>1791</v>
      </c>
      <c r="B772" t="s">
        <v>1794</v>
      </c>
      <c r="C772" t="s">
        <v>1826</v>
      </c>
      <c r="D772">
        <v>6324460150</v>
      </c>
      <c r="E772" s="13">
        <v>44770</v>
      </c>
      <c r="F772" s="13">
        <v>44770</v>
      </c>
      <c r="G772">
        <v>7734521820</v>
      </c>
      <c r="H772">
        <v>2223073131</v>
      </c>
      <c r="I772">
        <v>5667.14</v>
      </c>
      <c r="J772" s="13">
        <v>44830</v>
      </c>
      <c r="K772" s="7">
        <v>4645.2</v>
      </c>
      <c r="L772" s="13">
        <v>44860</v>
      </c>
      <c r="M772">
        <v>30</v>
      </c>
      <c r="N772" s="17">
        <f t="shared" si="12"/>
        <v>139356</v>
      </c>
    </row>
    <row r="773" spans="1:14">
      <c r="A773" t="s">
        <v>1791</v>
      </c>
      <c r="B773" t="s">
        <v>1794</v>
      </c>
      <c r="C773" t="s">
        <v>1958</v>
      </c>
      <c r="D773">
        <v>3663160962</v>
      </c>
      <c r="E773" s="13">
        <v>44770</v>
      </c>
      <c r="F773" s="13">
        <v>44770</v>
      </c>
      <c r="G773">
        <v>7734772593</v>
      </c>
      <c r="H773">
        <v>2215151</v>
      </c>
      <c r="I773">
        <v>9276.61</v>
      </c>
      <c r="J773" s="13">
        <v>44830</v>
      </c>
      <c r="K773" s="7">
        <v>8433.2800000000007</v>
      </c>
      <c r="L773" s="13">
        <v>44860</v>
      </c>
      <c r="M773">
        <v>30</v>
      </c>
      <c r="N773" s="17">
        <f t="shared" si="12"/>
        <v>252998.40000000002</v>
      </c>
    </row>
    <row r="774" spans="1:14">
      <c r="A774" t="s">
        <v>1791</v>
      </c>
      <c r="B774" t="s">
        <v>1794</v>
      </c>
      <c r="C774" t="s">
        <v>1928</v>
      </c>
      <c r="D774">
        <v>11654150157</v>
      </c>
      <c r="E774" s="13">
        <v>44770</v>
      </c>
      <c r="F774" s="13">
        <v>44770</v>
      </c>
      <c r="G774">
        <v>7734808402</v>
      </c>
      <c r="H774">
        <v>3300100794</v>
      </c>
      <c r="I774">
        <v>85.33</v>
      </c>
      <c r="J774" s="13">
        <v>44830</v>
      </c>
      <c r="K774" s="7">
        <v>77.569999999999993</v>
      </c>
      <c r="L774" s="13">
        <v>44860</v>
      </c>
      <c r="M774">
        <v>30</v>
      </c>
      <c r="N774" s="17">
        <f t="shared" si="12"/>
        <v>2327.1</v>
      </c>
    </row>
    <row r="775" spans="1:14">
      <c r="A775" t="s">
        <v>1791</v>
      </c>
      <c r="B775" t="s">
        <v>1794</v>
      </c>
      <c r="C775" t="s">
        <v>1802</v>
      </c>
      <c r="D775">
        <v>795170158</v>
      </c>
      <c r="E775" s="13">
        <v>44770</v>
      </c>
      <c r="F775" s="13">
        <v>44770</v>
      </c>
      <c r="G775">
        <v>7735366204</v>
      </c>
      <c r="H775">
        <v>2100089588</v>
      </c>
      <c r="I775">
        <v>1562</v>
      </c>
      <c r="J775" s="13">
        <v>44830</v>
      </c>
      <c r="K775" s="7">
        <v>1420</v>
      </c>
      <c r="L775" s="13">
        <v>44860</v>
      </c>
      <c r="M775">
        <v>30</v>
      </c>
      <c r="N775" s="17">
        <f t="shared" si="12"/>
        <v>42600</v>
      </c>
    </row>
    <row r="776" spans="1:14">
      <c r="A776" t="s">
        <v>1791</v>
      </c>
      <c r="B776" t="s">
        <v>1794</v>
      </c>
      <c r="C776" t="s">
        <v>1802</v>
      </c>
      <c r="D776">
        <v>795170158</v>
      </c>
      <c r="E776" s="13">
        <v>44770</v>
      </c>
      <c r="F776" s="13">
        <v>44770</v>
      </c>
      <c r="G776">
        <v>7735366566</v>
      </c>
      <c r="H776">
        <v>2100089589</v>
      </c>
      <c r="I776">
        <v>2288</v>
      </c>
      <c r="J776" s="13">
        <v>44830</v>
      </c>
      <c r="K776" s="7">
        <v>2080</v>
      </c>
      <c r="L776" s="13">
        <v>44860</v>
      </c>
      <c r="M776">
        <v>30</v>
      </c>
      <c r="N776" s="17">
        <f t="shared" si="12"/>
        <v>62400</v>
      </c>
    </row>
    <row r="777" spans="1:14">
      <c r="A777" t="s">
        <v>1791</v>
      </c>
      <c r="B777" t="s">
        <v>1794</v>
      </c>
      <c r="C777" t="s">
        <v>1900</v>
      </c>
      <c r="D777">
        <v>5849130157</v>
      </c>
      <c r="E777" s="13">
        <v>44770</v>
      </c>
      <c r="F777" s="13">
        <v>44770</v>
      </c>
      <c r="G777">
        <v>7735833463</v>
      </c>
      <c r="H777" s="14" t="s">
        <v>2085</v>
      </c>
      <c r="I777">
        <v>23599.49</v>
      </c>
      <c r="J777" s="13">
        <v>44830</v>
      </c>
      <c r="K777" s="7">
        <v>21454.080000000002</v>
      </c>
      <c r="L777" s="13">
        <v>44861</v>
      </c>
      <c r="M777">
        <v>31</v>
      </c>
      <c r="N777" s="17">
        <f t="shared" si="12"/>
        <v>665076.4800000001</v>
      </c>
    </row>
    <row r="778" spans="1:14">
      <c r="A778" t="s">
        <v>1791</v>
      </c>
      <c r="B778" t="s">
        <v>1794</v>
      </c>
      <c r="C778" t="s">
        <v>1934</v>
      </c>
      <c r="D778">
        <v>2292260599</v>
      </c>
      <c r="E778" s="13">
        <v>44770</v>
      </c>
      <c r="F778" s="13">
        <v>44770</v>
      </c>
      <c r="G778">
        <v>7736143290</v>
      </c>
      <c r="H778">
        <v>2210771</v>
      </c>
      <c r="I778">
        <v>5535.75</v>
      </c>
      <c r="J778" s="13">
        <v>44830</v>
      </c>
      <c r="K778" s="7">
        <v>4537.5</v>
      </c>
      <c r="L778" s="13">
        <v>44860</v>
      </c>
      <c r="M778">
        <v>30</v>
      </c>
      <c r="N778" s="17">
        <f t="shared" si="12"/>
        <v>136125</v>
      </c>
    </row>
    <row r="779" spans="1:14">
      <c r="A779" t="s">
        <v>1791</v>
      </c>
      <c r="B779" t="s">
        <v>1794</v>
      </c>
      <c r="C779" t="s">
        <v>1865</v>
      </c>
      <c r="D779">
        <v>674840152</v>
      </c>
      <c r="E779" s="13">
        <v>44770</v>
      </c>
      <c r="F779" s="13">
        <v>44770</v>
      </c>
      <c r="G779">
        <v>7737248345</v>
      </c>
      <c r="H779">
        <v>5302479436</v>
      </c>
      <c r="I779">
        <v>1254.24</v>
      </c>
      <c r="J779" s="13">
        <v>44830</v>
      </c>
      <c r="K779" s="7">
        <v>1206</v>
      </c>
      <c r="L779" s="13">
        <v>44860</v>
      </c>
      <c r="M779">
        <v>30</v>
      </c>
      <c r="N779" s="17">
        <f t="shared" si="12"/>
        <v>36180</v>
      </c>
    </row>
    <row r="780" spans="1:14">
      <c r="A780" t="s">
        <v>1791</v>
      </c>
      <c r="B780" t="s">
        <v>1794</v>
      </c>
      <c r="C780" t="s">
        <v>1865</v>
      </c>
      <c r="D780">
        <v>674840152</v>
      </c>
      <c r="E780" s="13">
        <v>44770</v>
      </c>
      <c r="F780" s="13">
        <v>44770</v>
      </c>
      <c r="G780">
        <v>7737248382</v>
      </c>
      <c r="H780">
        <v>5302479437</v>
      </c>
      <c r="I780">
        <v>842.4</v>
      </c>
      <c r="J780" s="13">
        <v>44830</v>
      </c>
      <c r="K780" s="7">
        <v>810</v>
      </c>
      <c r="L780" s="13">
        <v>44860</v>
      </c>
      <c r="M780">
        <v>30</v>
      </c>
      <c r="N780" s="17">
        <f t="shared" si="12"/>
        <v>24300</v>
      </c>
    </row>
    <row r="781" spans="1:14">
      <c r="A781" t="s">
        <v>1791</v>
      </c>
      <c r="B781" t="s">
        <v>1794</v>
      </c>
      <c r="C781" t="s">
        <v>1926</v>
      </c>
      <c r="D781">
        <v>2154270595</v>
      </c>
      <c r="E781" s="13">
        <v>44770</v>
      </c>
      <c r="F781" s="13">
        <v>44770</v>
      </c>
      <c r="G781">
        <v>7738194851</v>
      </c>
      <c r="H781">
        <v>92212302</v>
      </c>
      <c r="I781">
        <v>125.05</v>
      </c>
      <c r="J781" s="13">
        <v>44830</v>
      </c>
      <c r="K781" s="7">
        <v>102.5</v>
      </c>
      <c r="L781" s="13">
        <v>44860</v>
      </c>
      <c r="M781">
        <v>30</v>
      </c>
      <c r="N781" s="17">
        <f t="shared" si="12"/>
        <v>3075</v>
      </c>
    </row>
    <row r="782" spans="1:14">
      <c r="A782" t="s">
        <v>1791</v>
      </c>
      <c r="B782" t="s">
        <v>1794</v>
      </c>
      <c r="C782" t="s">
        <v>1926</v>
      </c>
      <c r="D782">
        <v>2154270595</v>
      </c>
      <c r="E782" s="13">
        <v>44770</v>
      </c>
      <c r="F782" s="13">
        <v>44770</v>
      </c>
      <c r="G782">
        <v>7738196503</v>
      </c>
      <c r="H782">
        <v>92212308</v>
      </c>
      <c r="I782">
        <v>63.44</v>
      </c>
      <c r="J782" s="13">
        <v>44830</v>
      </c>
      <c r="K782" s="7">
        <v>52</v>
      </c>
      <c r="L782" s="13">
        <v>44860</v>
      </c>
      <c r="M782">
        <v>30</v>
      </c>
      <c r="N782" s="17">
        <f t="shared" si="12"/>
        <v>1560</v>
      </c>
    </row>
    <row r="783" spans="1:14">
      <c r="A783" t="s">
        <v>1791</v>
      </c>
      <c r="B783" t="s">
        <v>1794</v>
      </c>
      <c r="C783" t="s">
        <v>1926</v>
      </c>
      <c r="D783">
        <v>2154270595</v>
      </c>
      <c r="E783" s="13">
        <v>44770</v>
      </c>
      <c r="F783" s="13">
        <v>44770</v>
      </c>
      <c r="G783">
        <v>7738234133</v>
      </c>
      <c r="H783">
        <v>92212120</v>
      </c>
      <c r="I783">
        <v>2257</v>
      </c>
      <c r="J783" s="13">
        <v>44830</v>
      </c>
      <c r="K783" s="7">
        <v>1850</v>
      </c>
      <c r="L783" s="13">
        <v>44860</v>
      </c>
      <c r="M783">
        <v>30</v>
      </c>
      <c r="N783" s="17">
        <f t="shared" si="12"/>
        <v>55500</v>
      </c>
    </row>
    <row r="784" spans="1:14">
      <c r="A784" t="s">
        <v>1791</v>
      </c>
      <c r="B784" t="s">
        <v>1794</v>
      </c>
      <c r="C784" t="s">
        <v>1934</v>
      </c>
      <c r="D784">
        <v>2292260599</v>
      </c>
      <c r="E784" s="13">
        <v>44770</v>
      </c>
      <c r="F784" s="13">
        <v>44770</v>
      </c>
      <c r="G784">
        <v>7738253289</v>
      </c>
      <c r="H784">
        <v>2210740</v>
      </c>
      <c r="I784">
        <v>5154.5</v>
      </c>
      <c r="J784" s="13">
        <v>44830</v>
      </c>
      <c r="K784" s="7">
        <v>4225</v>
      </c>
      <c r="L784" s="13">
        <v>44860</v>
      </c>
      <c r="M784">
        <v>30</v>
      </c>
      <c r="N784" s="17">
        <f t="shared" si="12"/>
        <v>126750</v>
      </c>
    </row>
    <row r="785" spans="1:14">
      <c r="A785" t="s">
        <v>1791</v>
      </c>
      <c r="B785" t="s">
        <v>1794</v>
      </c>
      <c r="C785" t="s">
        <v>1864</v>
      </c>
      <c r="D785">
        <v>2789580590</v>
      </c>
      <c r="E785" s="13">
        <v>44770</v>
      </c>
      <c r="F785" s="13">
        <v>44770</v>
      </c>
      <c r="G785">
        <v>7738980447</v>
      </c>
      <c r="H785">
        <v>2022168760</v>
      </c>
      <c r="I785">
        <v>112.2</v>
      </c>
      <c r="J785" s="13">
        <v>44830</v>
      </c>
      <c r="K785" s="7">
        <v>102</v>
      </c>
      <c r="L785" s="13">
        <v>44860</v>
      </c>
      <c r="M785">
        <v>30</v>
      </c>
      <c r="N785" s="17">
        <f t="shared" si="12"/>
        <v>3060</v>
      </c>
    </row>
    <row r="786" spans="1:14">
      <c r="A786" t="s">
        <v>1791</v>
      </c>
      <c r="B786" t="s">
        <v>1794</v>
      </c>
      <c r="C786" t="s">
        <v>1864</v>
      </c>
      <c r="D786">
        <v>2789580590</v>
      </c>
      <c r="E786" s="13">
        <v>44770</v>
      </c>
      <c r="F786" s="13">
        <v>44770</v>
      </c>
      <c r="G786">
        <v>7738980648</v>
      </c>
      <c r="H786">
        <v>2022168758</v>
      </c>
      <c r="I786">
        <v>689.08</v>
      </c>
      <c r="J786" s="13">
        <v>44830</v>
      </c>
      <c r="K786" s="7">
        <v>626.44000000000005</v>
      </c>
      <c r="L786" s="13">
        <v>44860</v>
      </c>
      <c r="M786">
        <v>30</v>
      </c>
      <c r="N786" s="17">
        <f t="shared" si="12"/>
        <v>18793.2</v>
      </c>
    </row>
    <row r="787" spans="1:14">
      <c r="A787" t="s">
        <v>1791</v>
      </c>
      <c r="B787" t="s">
        <v>1794</v>
      </c>
      <c r="C787" t="s">
        <v>1864</v>
      </c>
      <c r="D787">
        <v>2789580590</v>
      </c>
      <c r="E787" s="13">
        <v>44770</v>
      </c>
      <c r="F787" s="13">
        <v>44770</v>
      </c>
      <c r="G787">
        <v>7738980687</v>
      </c>
      <c r="H787">
        <v>2022168759</v>
      </c>
      <c r="I787">
        <v>376.2</v>
      </c>
      <c r="J787" s="13">
        <v>44830</v>
      </c>
      <c r="K787" s="7">
        <v>342</v>
      </c>
      <c r="L787" s="13">
        <v>44860</v>
      </c>
      <c r="M787">
        <v>30</v>
      </c>
      <c r="N787" s="17">
        <f t="shared" si="12"/>
        <v>10260</v>
      </c>
    </row>
    <row r="788" spans="1:14">
      <c r="A788" t="s">
        <v>1791</v>
      </c>
      <c r="B788" t="s">
        <v>1794</v>
      </c>
      <c r="C788" t="s">
        <v>1898</v>
      </c>
      <c r="D788">
        <v>3296950151</v>
      </c>
      <c r="E788" s="13">
        <v>44771</v>
      </c>
      <c r="F788" s="13">
        <v>44771</v>
      </c>
      <c r="G788">
        <v>7740260138</v>
      </c>
      <c r="H788">
        <v>2022000010027820</v>
      </c>
      <c r="I788">
        <v>110.01</v>
      </c>
      <c r="J788" s="13">
        <v>44831</v>
      </c>
      <c r="K788" s="7">
        <v>100.01</v>
      </c>
      <c r="L788" s="13">
        <v>44860</v>
      </c>
      <c r="M788">
        <v>29</v>
      </c>
      <c r="N788" s="17">
        <f t="shared" si="12"/>
        <v>2900.29</v>
      </c>
    </row>
    <row r="789" spans="1:14">
      <c r="A789" t="s">
        <v>1791</v>
      </c>
      <c r="B789" t="s">
        <v>1794</v>
      </c>
      <c r="C789" t="s">
        <v>1914</v>
      </c>
      <c r="D789">
        <v>12432150154</v>
      </c>
      <c r="E789" s="13">
        <v>44771</v>
      </c>
      <c r="F789" s="13">
        <v>44771</v>
      </c>
      <c r="G789">
        <v>7740309014</v>
      </c>
      <c r="H789">
        <v>6000065020</v>
      </c>
      <c r="I789">
        <v>147.37</v>
      </c>
      <c r="J789" s="13">
        <v>44831</v>
      </c>
      <c r="K789" s="7">
        <v>133.97</v>
      </c>
      <c r="L789" s="13">
        <v>44893</v>
      </c>
      <c r="M789">
        <v>62</v>
      </c>
      <c r="N789" s="17">
        <f t="shared" si="12"/>
        <v>8306.14</v>
      </c>
    </row>
    <row r="790" spans="1:14">
      <c r="A790" t="s">
        <v>1791</v>
      </c>
      <c r="B790" t="s">
        <v>1794</v>
      </c>
      <c r="C790" t="s">
        <v>1914</v>
      </c>
      <c r="D790">
        <v>12432150154</v>
      </c>
      <c r="E790" s="13">
        <v>44771</v>
      </c>
      <c r="F790" s="13">
        <v>44771</v>
      </c>
      <c r="G790">
        <v>7740309029</v>
      </c>
      <c r="H790">
        <v>6000065021</v>
      </c>
      <c r="I790">
        <v>1410.75</v>
      </c>
      <c r="J790" s="13">
        <v>44831</v>
      </c>
      <c r="K790" s="7">
        <v>1282.5</v>
      </c>
      <c r="L790" s="13">
        <v>44860</v>
      </c>
      <c r="M790">
        <v>29</v>
      </c>
      <c r="N790" s="17">
        <f t="shared" si="12"/>
        <v>37192.5</v>
      </c>
    </row>
    <row r="791" spans="1:14">
      <c r="A791" t="s">
        <v>1791</v>
      </c>
      <c r="B791" t="s">
        <v>1794</v>
      </c>
      <c r="C791" t="s">
        <v>1892</v>
      </c>
      <c r="D791">
        <v>747170157</v>
      </c>
      <c r="E791" s="13">
        <v>44771</v>
      </c>
      <c r="F791" s="13">
        <v>44771</v>
      </c>
      <c r="G791">
        <v>7740333194</v>
      </c>
      <c r="H791">
        <v>6752328424</v>
      </c>
      <c r="I791">
        <v>100707.83</v>
      </c>
      <c r="J791" s="13">
        <v>44831</v>
      </c>
      <c r="K791" s="7">
        <v>91552.57</v>
      </c>
      <c r="L791" s="13">
        <v>44860</v>
      </c>
      <c r="M791">
        <v>29</v>
      </c>
      <c r="N791" s="17">
        <f t="shared" si="12"/>
        <v>2655024.5300000003</v>
      </c>
    </row>
    <row r="792" spans="1:14">
      <c r="A792" t="s">
        <v>1791</v>
      </c>
      <c r="B792" t="s">
        <v>1794</v>
      </c>
      <c r="C792" t="s">
        <v>1820</v>
      </c>
      <c r="D792">
        <v>8230471008</v>
      </c>
      <c r="E792" s="13">
        <v>44771</v>
      </c>
      <c r="F792" s="13">
        <v>44771</v>
      </c>
      <c r="G792">
        <v>7740365914</v>
      </c>
      <c r="H792">
        <v>11012136</v>
      </c>
      <c r="I792">
        <v>7154.9</v>
      </c>
      <c r="J792" s="13">
        <v>44831</v>
      </c>
      <c r="K792" s="7">
        <v>6220</v>
      </c>
      <c r="L792" s="13">
        <v>44860</v>
      </c>
      <c r="M792">
        <v>29</v>
      </c>
      <c r="N792" s="17">
        <f t="shared" si="12"/>
        <v>180380</v>
      </c>
    </row>
    <row r="793" spans="1:14">
      <c r="A793" t="s">
        <v>1791</v>
      </c>
      <c r="B793" t="s">
        <v>1794</v>
      </c>
      <c r="C793" t="s">
        <v>2004</v>
      </c>
      <c r="D793">
        <v>82130592</v>
      </c>
      <c r="E793" s="13">
        <v>44771</v>
      </c>
      <c r="F793" s="13">
        <v>44771</v>
      </c>
      <c r="G793">
        <v>7740479589</v>
      </c>
      <c r="H793">
        <v>2003021047</v>
      </c>
      <c r="I793">
        <v>3574.78</v>
      </c>
      <c r="J793" s="13">
        <v>44831</v>
      </c>
      <c r="K793" s="7">
        <v>3249.8</v>
      </c>
      <c r="L793" s="13">
        <v>44860</v>
      </c>
      <c r="M793">
        <v>29</v>
      </c>
      <c r="N793" s="17">
        <f t="shared" si="12"/>
        <v>94244.200000000012</v>
      </c>
    </row>
    <row r="794" spans="1:14">
      <c r="A794" t="s">
        <v>1791</v>
      </c>
      <c r="B794" t="s">
        <v>1794</v>
      </c>
      <c r="C794" t="s">
        <v>2004</v>
      </c>
      <c r="D794">
        <v>82130592</v>
      </c>
      <c r="E794" s="13">
        <v>44771</v>
      </c>
      <c r="F794" s="13">
        <v>44771</v>
      </c>
      <c r="G794">
        <v>7740481493</v>
      </c>
      <c r="H794">
        <v>2003021048</v>
      </c>
      <c r="I794">
        <v>106037.86</v>
      </c>
      <c r="J794" s="13">
        <v>44831</v>
      </c>
      <c r="K794" s="7">
        <v>96398.05</v>
      </c>
      <c r="L794" s="13">
        <v>44860</v>
      </c>
      <c r="M794">
        <v>29</v>
      </c>
      <c r="N794" s="17">
        <f t="shared" si="12"/>
        <v>2795543.45</v>
      </c>
    </row>
    <row r="795" spans="1:14">
      <c r="A795" t="s">
        <v>1791</v>
      </c>
      <c r="B795" t="s">
        <v>1794</v>
      </c>
      <c r="C795" t="s">
        <v>1836</v>
      </c>
      <c r="D795">
        <v>426150488</v>
      </c>
      <c r="E795" s="13">
        <v>44771</v>
      </c>
      <c r="F795" s="13">
        <v>44771</v>
      </c>
      <c r="G795">
        <v>7741233487</v>
      </c>
      <c r="H795">
        <v>134952</v>
      </c>
      <c r="I795">
        <v>12.1</v>
      </c>
      <c r="J795" s="13">
        <v>44831</v>
      </c>
      <c r="K795" s="7">
        <v>11</v>
      </c>
      <c r="L795" s="13">
        <v>44860</v>
      </c>
      <c r="M795">
        <v>29</v>
      </c>
      <c r="N795" s="17">
        <f t="shared" si="12"/>
        <v>319</v>
      </c>
    </row>
    <row r="796" spans="1:14">
      <c r="A796" t="s">
        <v>1791</v>
      </c>
      <c r="B796" t="s">
        <v>1794</v>
      </c>
      <c r="C796" t="s">
        <v>1836</v>
      </c>
      <c r="D796">
        <v>426150488</v>
      </c>
      <c r="E796" s="13">
        <v>44771</v>
      </c>
      <c r="F796" s="13">
        <v>44771</v>
      </c>
      <c r="G796">
        <v>7741234417</v>
      </c>
      <c r="H796">
        <v>134953</v>
      </c>
      <c r="I796">
        <v>2508</v>
      </c>
      <c r="J796" s="13">
        <v>44831</v>
      </c>
      <c r="K796" s="7">
        <v>2280</v>
      </c>
      <c r="L796" s="13">
        <v>44860</v>
      </c>
      <c r="M796">
        <v>29</v>
      </c>
      <c r="N796" s="17">
        <f t="shared" si="12"/>
        <v>66120</v>
      </c>
    </row>
    <row r="797" spans="1:14">
      <c r="A797" t="s">
        <v>1791</v>
      </c>
      <c r="B797" t="s">
        <v>1794</v>
      </c>
      <c r="C797" t="s">
        <v>2036</v>
      </c>
      <c r="D797">
        <v>3690650134</v>
      </c>
      <c r="E797" s="13">
        <v>44771</v>
      </c>
      <c r="F797" s="13">
        <v>44771</v>
      </c>
      <c r="G797">
        <v>7741517822</v>
      </c>
      <c r="H797">
        <v>5243101450</v>
      </c>
      <c r="I797">
        <v>3477</v>
      </c>
      <c r="J797" s="13">
        <v>44831</v>
      </c>
      <c r="K797" s="7">
        <v>2850</v>
      </c>
      <c r="L797" s="13">
        <v>44860</v>
      </c>
      <c r="M797">
        <v>29</v>
      </c>
      <c r="N797" s="17">
        <f t="shared" si="12"/>
        <v>82650</v>
      </c>
    </row>
    <row r="798" spans="1:14">
      <c r="A798" t="s">
        <v>1791</v>
      </c>
      <c r="B798" t="s">
        <v>1794</v>
      </c>
      <c r="C798" t="s">
        <v>1900</v>
      </c>
      <c r="D798">
        <v>5849130157</v>
      </c>
      <c r="E798" s="13">
        <v>44771</v>
      </c>
      <c r="F798" s="13">
        <v>44771</v>
      </c>
      <c r="G798">
        <v>7741956299</v>
      </c>
      <c r="H798" s="14" t="s">
        <v>2086</v>
      </c>
      <c r="I798">
        <v>1049.4000000000001</v>
      </c>
      <c r="J798" s="13">
        <v>44831</v>
      </c>
      <c r="K798" s="7">
        <v>954</v>
      </c>
      <c r="L798" s="13">
        <v>44861</v>
      </c>
      <c r="M798">
        <v>30</v>
      </c>
      <c r="N798" s="17">
        <f t="shared" si="12"/>
        <v>28620</v>
      </c>
    </row>
    <row r="799" spans="1:14">
      <c r="A799" t="s">
        <v>1791</v>
      </c>
      <c r="B799" t="s">
        <v>1794</v>
      </c>
      <c r="C799" t="s">
        <v>1891</v>
      </c>
      <c r="D799">
        <v>6522300968</v>
      </c>
      <c r="E799" s="13">
        <v>44771</v>
      </c>
      <c r="F799" s="13">
        <v>44771</v>
      </c>
      <c r="G799">
        <v>7742724751</v>
      </c>
      <c r="H799">
        <v>7000169485</v>
      </c>
      <c r="I799">
        <v>66</v>
      </c>
      <c r="J799" s="13">
        <v>44831</v>
      </c>
      <c r="K799" s="7">
        <v>60</v>
      </c>
      <c r="L799" s="13">
        <v>44860</v>
      </c>
      <c r="M799">
        <v>29</v>
      </c>
      <c r="N799" s="17">
        <f t="shared" si="12"/>
        <v>1740</v>
      </c>
    </row>
    <row r="800" spans="1:14">
      <c r="A800" t="s">
        <v>1791</v>
      </c>
      <c r="B800" t="s">
        <v>1794</v>
      </c>
      <c r="C800" t="s">
        <v>1891</v>
      </c>
      <c r="D800">
        <v>6522300968</v>
      </c>
      <c r="E800" s="13">
        <v>44771</v>
      </c>
      <c r="F800" s="13">
        <v>44771</v>
      </c>
      <c r="G800">
        <v>7742738292</v>
      </c>
      <c r="H800">
        <v>7000169362</v>
      </c>
      <c r="I800">
        <v>3087.37</v>
      </c>
      <c r="J800" s="13">
        <v>44831</v>
      </c>
      <c r="K800" s="7">
        <v>2806.7</v>
      </c>
      <c r="L800" s="13">
        <v>44860</v>
      </c>
      <c r="M800">
        <v>29</v>
      </c>
      <c r="N800" s="17">
        <f t="shared" si="12"/>
        <v>81394.299999999988</v>
      </c>
    </row>
    <row r="801" spans="1:14">
      <c r="A801" t="s">
        <v>1791</v>
      </c>
      <c r="B801" t="s">
        <v>1794</v>
      </c>
      <c r="C801" t="s">
        <v>1948</v>
      </c>
      <c r="D801">
        <v>3859880969</v>
      </c>
      <c r="E801" s="13">
        <v>44771</v>
      </c>
      <c r="F801" s="13">
        <v>44771</v>
      </c>
      <c r="G801">
        <v>7742802476</v>
      </c>
      <c r="H801" t="s">
        <v>2087</v>
      </c>
      <c r="I801">
        <v>24.75</v>
      </c>
      <c r="J801" s="13">
        <v>44831</v>
      </c>
      <c r="K801" s="7">
        <v>22.5</v>
      </c>
      <c r="L801" s="13">
        <v>44860</v>
      </c>
      <c r="M801">
        <v>29</v>
      </c>
      <c r="N801" s="17">
        <f t="shared" si="12"/>
        <v>652.5</v>
      </c>
    </row>
    <row r="802" spans="1:14">
      <c r="A802" t="s">
        <v>1791</v>
      </c>
      <c r="B802" t="s">
        <v>1794</v>
      </c>
      <c r="C802" t="s">
        <v>2088</v>
      </c>
      <c r="D802">
        <v>1887000501</v>
      </c>
      <c r="E802" s="13">
        <v>44771</v>
      </c>
      <c r="F802" s="13">
        <v>44771</v>
      </c>
      <c r="G802">
        <v>7743117577</v>
      </c>
      <c r="H802" t="s">
        <v>2089</v>
      </c>
      <c r="I802">
        <v>10066.43</v>
      </c>
      <c r="J802" s="13">
        <v>44831</v>
      </c>
      <c r="K802" s="7">
        <v>9151.2999999999993</v>
      </c>
      <c r="L802" s="13">
        <v>44860</v>
      </c>
      <c r="M802">
        <v>29</v>
      </c>
      <c r="N802" s="17">
        <f t="shared" si="12"/>
        <v>265387.69999999995</v>
      </c>
    </row>
    <row r="803" spans="1:14">
      <c r="A803" t="s">
        <v>1791</v>
      </c>
      <c r="B803" t="s">
        <v>1794</v>
      </c>
      <c r="C803" t="s">
        <v>1909</v>
      </c>
      <c r="D803">
        <v>735390155</v>
      </c>
      <c r="E803" s="13">
        <v>44771</v>
      </c>
      <c r="F803" s="13">
        <v>44771</v>
      </c>
      <c r="G803">
        <v>7743747939</v>
      </c>
      <c r="H803">
        <v>1020651787</v>
      </c>
      <c r="I803">
        <v>106964.09</v>
      </c>
      <c r="J803" s="13">
        <v>44831</v>
      </c>
      <c r="K803" s="7">
        <v>97240.08</v>
      </c>
      <c r="L803" s="13">
        <v>44860</v>
      </c>
      <c r="M803">
        <v>29</v>
      </c>
      <c r="N803" s="17">
        <f t="shared" si="12"/>
        <v>2819962.32</v>
      </c>
    </row>
    <row r="804" spans="1:14">
      <c r="A804" t="s">
        <v>1791</v>
      </c>
      <c r="B804" t="s">
        <v>1794</v>
      </c>
      <c r="C804" t="s">
        <v>2051</v>
      </c>
      <c r="D804">
        <v>6068041000</v>
      </c>
      <c r="E804" s="13">
        <v>44771</v>
      </c>
      <c r="F804" s="13">
        <v>44771</v>
      </c>
      <c r="G804">
        <v>7744073915</v>
      </c>
      <c r="H804">
        <v>22216303</v>
      </c>
      <c r="I804">
        <v>1049.2</v>
      </c>
      <c r="J804" s="13">
        <v>44831</v>
      </c>
      <c r="K804" s="7">
        <v>860</v>
      </c>
      <c r="L804" s="13">
        <v>44860</v>
      </c>
      <c r="M804">
        <v>29</v>
      </c>
      <c r="N804" s="17">
        <f t="shared" si="12"/>
        <v>24940</v>
      </c>
    </row>
    <row r="805" spans="1:14">
      <c r="A805" t="s">
        <v>1791</v>
      </c>
      <c r="B805" t="s">
        <v>1794</v>
      </c>
      <c r="C805" t="s">
        <v>1838</v>
      </c>
      <c r="D805">
        <v>212840235</v>
      </c>
      <c r="E805" s="13">
        <v>44771</v>
      </c>
      <c r="F805" s="13">
        <v>44771</v>
      </c>
      <c r="G805">
        <v>7744321805</v>
      </c>
      <c r="H805">
        <v>1000062068</v>
      </c>
      <c r="I805">
        <v>61.06</v>
      </c>
      <c r="J805" s="13">
        <v>44831</v>
      </c>
      <c r="K805" s="7">
        <v>55.51</v>
      </c>
      <c r="L805" s="13">
        <v>44860</v>
      </c>
      <c r="M805">
        <v>29</v>
      </c>
      <c r="N805" s="17">
        <f t="shared" si="12"/>
        <v>1609.79</v>
      </c>
    </row>
    <row r="806" spans="1:14">
      <c r="A806" t="s">
        <v>1791</v>
      </c>
      <c r="B806" t="s">
        <v>1794</v>
      </c>
      <c r="C806" t="s">
        <v>1838</v>
      </c>
      <c r="D806">
        <v>212840235</v>
      </c>
      <c r="E806" s="13">
        <v>44771</v>
      </c>
      <c r="F806" s="13">
        <v>44771</v>
      </c>
      <c r="G806">
        <v>7744337945</v>
      </c>
      <c r="H806">
        <v>1000062069</v>
      </c>
      <c r="I806">
        <v>187.11</v>
      </c>
      <c r="J806" s="13">
        <v>44831</v>
      </c>
      <c r="K806" s="7">
        <v>170.1</v>
      </c>
      <c r="L806" s="13">
        <v>44860</v>
      </c>
      <c r="M806">
        <v>29</v>
      </c>
      <c r="N806" s="17">
        <f t="shared" si="12"/>
        <v>4932.8999999999996</v>
      </c>
    </row>
    <row r="807" spans="1:14">
      <c r="A807" t="s">
        <v>1791</v>
      </c>
      <c r="B807" t="s">
        <v>1794</v>
      </c>
      <c r="C807" t="s">
        <v>2090</v>
      </c>
      <c r="D807">
        <v>3551841004</v>
      </c>
      <c r="E807" s="13">
        <v>44771</v>
      </c>
      <c r="F807" s="13">
        <v>44771</v>
      </c>
      <c r="G807">
        <v>7745931237</v>
      </c>
      <c r="H807" t="s">
        <v>2091</v>
      </c>
      <c r="I807">
        <v>1952</v>
      </c>
      <c r="J807" s="13">
        <v>44831</v>
      </c>
      <c r="K807" s="7">
        <v>1600</v>
      </c>
      <c r="L807" s="13">
        <v>44860</v>
      </c>
      <c r="M807">
        <v>29</v>
      </c>
      <c r="N807" s="17">
        <f t="shared" si="12"/>
        <v>46400</v>
      </c>
    </row>
    <row r="808" spans="1:14">
      <c r="A808" t="s">
        <v>1791</v>
      </c>
      <c r="B808" t="s">
        <v>1794</v>
      </c>
      <c r="C808" t="s">
        <v>2092</v>
      </c>
      <c r="D808">
        <v>5877111004</v>
      </c>
      <c r="E808" s="13">
        <v>44772</v>
      </c>
      <c r="F808" s="13">
        <v>44772</v>
      </c>
      <c r="G808">
        <v>7745951193</v>
      </c>
      <c r="H808" t="s">
        <v>2093</v>
      </c>
      <c r="I808">
        <v>97.6</v>
      </c>
      <c r="J808" s="13">
        <v>44832</v>
      </c>
      <c r="K808" s="7">
        <v>80</v>
      </c>
      <c r="L808" s="13">
        <v>44860</v>
      </c>
      <c r="M808">
        <v>28</v>
      </c>
      <c r="N808" s="17">
        <f t="shared" si="12"/>
        <v>2240</v>
      </c>
    </row>
    <row r="809" spans="1:14">
      <c r="A809" t="s">
        <v>1791</v>
      </c>
      <c r="B809" t="s">
        <v>1794</v>
      </c>
      <c r="C809" t="s">
        <v>1970</v>
      </c>
      <c r="D809">
        <v>101780492</v>
      </c>
      <c r="E809" s="13">
        <v>44772</v>
      </c>
      <c r="F809" s="13">
        <v>44772</v>
      </c>
      <c r="G809">
        <v>7746128673</v>
      </c>
      <c r="H809">
        <v>42567</v>
      </c>
      <c r="I809">
        <v>158.4</v>
      </c>
      <c r="J809" s="13">
        <v>44832</v>
      </c>
      <c r="K809" s="7">
        <v>144</v>
      </c>
      <c r="L809" s="13">
        <v>44860</v>
      </c>
      <c r="M809">
        <v>28</v>
      </c>
      <c r="N809" s="17">
        <f t="shared" si="12"/>
        <v>4032</v>
      </c>
    </row>
    <row r="810" spans="1:14">
      <c r="A810" t="s">
        <v>1791</v>
      </c>
      <c r="B810" t="s">
        <v>1794</v>
      </c>
      <c r="C810" t="s">
        <v>1856</v>
      </c>
      <c r="D810">
        <v>1282550555</v>
      </c>
      <c r="E810" s="13">
        <v>44771</v>
      </c>
      <c r="F810" s="13">
        <v>44771</v>
      </c>
      <c r="G810">
        <v>7746291509</v>
      </c>
      <c r="H810" t="s">
        <v>2094</v>
      </c>
      <c r="I810">
        <v>127.37</v>
      </c>
      <c r="J810" s="13">
        <v>44831</v>
      </c>
      <c r="K810" s="7">
        <v>104.4</v>
      </c>
      <c r="L810" s="13">
        <v>44860</v>
      </c>
      <c r="M810">
        <v>29</v>
      </c>
      <c r="N810" s="17">
        <f t="shared" si="12"/>
        <v>3027.6000000000004</v>
      </c>
    </row>
    <row r="811" spans="1:14">
      <c r="A811" t="s">
        <v>1791</v>
      </c>
      <c r="B811" t="s">
        <v>1794</v>
      </c>
      <c r="C811" t="s">
        <v>2095</v>
      </c>
      <c r="D811">
        <v>737420158</v>
      </c>
      <c r="E811" s="13">
        <v>44772</v>
      </c>
      <c r="F811" s="13">
        <v>44772</v>
      </c>
      <c r="G811">
        <v>7746785391</v>
      </c>
      <c r="H811">
        <v>2221068</v>
      </c>
      <c r="I811">
        <v>4973.6499999999996</v>
      </c>
      <c r="J811" s="13">
        <v>44832</v>
      </c>
      <c r="K811" s="7">
        <v>4521.5</v>
      </c>
      <c r="L811" s="13">
        <v>44860</v>
      </c>
      <c r="M811">
        <v>28</v>
      </c>
      <c r="N811" s="17">
        <f t="shared" si="12"/>
        <v>126602</v>
      </c>
    </row>
    <row r="812" spans="1:14">
      <c r="A812" t="s">
        <v>1791</v>
      </c>
      <c r="B812" t="s">
        <v>1794</v>
      </c>
      <c r="C812" t="s">
        <v>1900</v>
      </c>
      <c r="D812">
        <v>5849130157</v>
      </c>
      <c r="E812" s="13">
        <v>44771</v>
      </c>
      <c r="F812" s="13">
        <v>44771</v>
      </c>
      <c r="G812">
        <v>7748286038</v>
      </c>
      <c r="H812" s="14" t="s">
        <v>2096</v>
      </c>
      <c r="I812">
        <v>18885.599999999999</v>
      </c>
      <c r="J812" s="13">
        <v>44831</v>
      </c>
      <c r="K812" s="7">
        <v>15480</v>
      </c>
      <c r="L812" s="13">
        <v>44861</v>
      </c>
      <c r="M812">
        <v>30</v>
      </c>
      <c r="N812" s="17">
        <f t="shared" si="12"/>
        <v>464400</v>
      </c>
    </row>
    <row r="813" spans="1:14">
      <c r="A813" t="s">
        <v>1791</v>
      </c>
      <c r="B813" t="s">
        <v>1794</v>
      </c>
      <c r="C813" t="s">
        <v>1826</v>
      </c>
      <c r="D813">
        <v>6324460150</v>
      </c>
      <c r="E813" s="13">
        <v>44772</v>
      </c>
      <c r="F813" s="13">
        <v>44772</v>
      </c>
      <c r="G813">
        <v>7749616104</v>
      </c>
      <c r="H813">
        <v>2223074868</v>
      </c>
      <c r="I813">
        <v>2428.7800000000002</v>
      </c>
      <c r="J813" s="13">
        <v>44832</v>
      </c>
      <c r="K813" s="7">
        <v>1990.8</v>
      </c>
      <c r="L813" s="13">
        <v>44860</v>
      </c>
      <c r="M813">
        <v>28</v>
      </c>
      <c r="N813" s="17">
        <f t="shared" si="12"/>
        <v>55742.400000000001</v>
      </c>
    </row>
    <row r="814" spans="1:14">
      <c r="A814" t="s">
        <v>1791</v>
      </c>
      <c r="B814" t="s">
        <v>1794</v>
      </c>
      <c r="C814" t="s">
        <v>1928</v>
      </c>
      <c r="D814">
        <v>11654150157</v>
      </c>
      <c r="E814" s="13">
        <v>44773</v>
      </c>
      <c r="F814" s="13">
        <v>44773</v>
      </c>
      <c r="G814">
        <v>7753829316</v>
      </c>
      <c r="H814">
        <v>3300102470</v>
      </c>
      <c r="I814">
        <v>110</v>
      </c>
      <c r="J814" s="13">
        <v>44833</v>
      </c>
      <c r="K814" s="7">
        <v>100</v>
      </c>
      <c r="L814" s="13">
        <v>44860</v>
      </c>
      <c r="M814">
        <v>27</v>
      </c>
      <c r="N814" s="17">
        <f t="shared" si="12"/>
        <v>2700</v>
      </c>
    </row>
    <row r="815" spans="1:14">
      <c r="A815" t="s">
        <v>1791</v>
      </c>
      <c r="B815" t="s">
        <v>1794</v>
      </c>
      <c r="C815" t="s">
        <v>1865</v>
      </c>
      <c r="D815">
        <v>674840152</v>
      </c>
      <c r="E815" s="13">
        <v>44773</v>
      </c>
      <c r="F815" s="13">
        <v>44773</v>
      </c>
      <c r="G815">
        <v>7756223823</v>
      </c>
      <c r="H815">
        <v>5302480706</v>
      </c>
      <c r="I815">
        <v>1037</v>
      </c>
      <c r="J815" s="13">
        <v>44833</v>
      </c>
      <c r="K815" s="7">
        <v>850</v>
      </c>
      <c r="L815" s="13">
        <v>44860</v>
      </c>
      <c r="M815">
        <v>27</v>
      </c>
      <c r="N815" s="17">
        <f t="shared" si="12"/>
        <v>22950</v>
      </c>
    </row>
    <row r="816" spans="1:14">
      <c r="A816" t="s">
        <v>1791</v>
      </c>
      <c r="B816" t="s">
        <v>1794</v>
      </c>
      <c r="C816" t="s">
        <v>1987</v>
      </c>
      <c r="D816">
        <v>97103880585</v>
      </c>
      <c r="E816" s="13">
        <v>44773</v>
      </c>
      <c r="F816" s="13">
        <v>44773</v>
      </c>
      <c r="G816">
        <v>7757622191</v>
      </c>
      <c r="H816">
        <v>3220332630</v>
      </c>
      <c r="I816">
        <v>991.37</v>
      </c>
      <c r="J816" s="13">
        <v>44833</v>
      </c>
      <c r="K816" s="7">
        <v>812.6</v>
      </c>
      <c r="L816" s="13">
        <v>44839</v>
      </c>
      <c r="M816">
        <v>6</v>
      </c>
      <c r="N816" s="17">
        <f t="shared" si="12"/>
        <v>4875.6000000000004</v>
      </c>
    </row>
    <row r="817" spans="1:14">
      <c r="A817" t="s">
        <v>1791</v>
      </c>
      <c r="B817" t="s">
        <v>1794</v>
      </c>
      <c r="C817" t="s">
        <v>2097</v>
      </c>
      <c r="D817">
        <v>3222390159</v>
      </c>
      <c r="E817" s="13">
        <v>44773</v>
      </c>
      <c r="F817" s="13">
        <v>44773</v>
      </c>
      <c r="G817">
        <v>7758065684</v>
      </c>
      <c r="H817">
        <v>2022026032</v>
      </c>
      <c r="I817">
        <v>1438.11</v>
      </c>
      <c r="J817" s="13">
        <v>44833</v>
      </c>
      <c r="K817" s="7">
        <v>1178.78</v>
      </c>
      <c r="L817" s="13">
        <v>44860</v>
      </c>
      <c r="M817">
        <v>27</v>
      </c>
      <c r="N817" s="17">
        <f t="shared" si="12"/>
        <v>31827.059999999998</v>
      </c>
    </row>
    <row r="818" spans="1:14">
      <c r="A818" t="s">
        <v>1791</v>
      </c>
      <c r="B818" t="s">
        <v>1794</v>
      </c>
      <c r="C818" t="s">
        <v>1851</v>
      </c>
      <c r="D818">
        <v>4720630633</v>
      </c>
      <c r="E818" s="13">
        <v>44776</v>
      </c>
      <c r="F818" s="13">
        <v>44776</v>
      </c>
      <c r="G818">
        <v>7762438434</v>
      </c>
      <c r="H818" t="s">
        <v>2098</v>
      </c>
      <c r="I818">
        <v>1464</v>
      </c>
      <c r="J818" s="13">
        <v>44835</v>
      </c>
      <c r="K818" s="7">
        <v>1200</v>
      </c>
      <c r="L818" s="13">
        <v>44860</v>
      </c>
      <c r="M818">
        <v>25</v>
      </c>
      <c r="N818" s="17">
        <f t="shared" si="12"/>
        <v>30000</v>
      </c>
    </row>
    <row r="819" spans="1:14">
      <c r="A819" t="s">
        <v>1791</v>
      </c>
      <c r="B819" t="s">
        <v>1794</v>
      </c>
      <c r="C819" t="s">
        <v>2012</v>
      </c>
      <c r="D819">
        <v>4974910962</v>
      </c>
      <c r="E819" s="13">
        <v>44776</v>
      </c>
      <c r="F819" s="13">
        <v>44776</v>
      </c>
      <c r="G819">
        <v>7762996396</v>
      </c>
      <c r="H819">
        <v>15305</v>
      </c>
      <c r="I819">
        <v>2462.6799999999998</v>
      </c>
      <c r="J819" s="13">
        <v>44835</v>
      </c>
      <c r="K819" s="7">
        <v>2238.8000000000002</v>
      </c>
      <c r="L819" s="13">
        <v>44839</v>
      </c>
      <c r="M819">
        <v>4</v>
      </c>
      <c r="N819" s="17">
        <f t="shared" si="12"/>
        <v>8955.2000000000007</v>
      </c>
    </row>
    <row r="820" spans="1:14">
      <c r="A820" t="s">
        <v>1791</v>
      </c>
      <c r="B820" t="s">
        <v>1794</v>
      </c>
      <c r="C820" t="s">
        <v>2099</v>
      </c>
      <c r="D820">
        <v>272420639</v>
      </c>
      <c r="E820" s="13">
        <v>44776</v>
      </c>
      <c r="F820" s="13">
        <v>44776</v>
      </c>
      <c r="G820">
        <v>7763870601</v>
      </c>
      <c r="H820">
        <v>7900</v>
      </c>
      <c r="I820">
        <v>660</v>
      </c>
      <c r="J820" s="13">
        <v>44836</v>
      </c>
      <c r="K820" s="7">
        <v>600</v>
      </c>
      <c r="L820" s="13">
        <v>44860</v>
      </c>
      <c r="M820">
        <v>24</v>
      </c>
      <c r="N820" s="17">
        <f t="shared" si="12"/>
        <v>14400</v>
      </c>
    </row>
    <row r="821" spans="1:14">
      <c r="A821" t="s">
        <v>1791</v>
      </c>
      <c r="B821" t="s">
        <v>1794</v>
      </c>
      <c r="C821" t="s">
        <v>1887</v>
      </c>
      <c r="D821">
        <v>5060260154</v>
      </c>
      <c r="E821" s="13">
        <v>44776</v>
      </c>
      <c r="F821" s="13">
        <v>44776</v>
      </c>
      <c r="G821">
        <v>7764016021</v>
      </c>
      <c r="H821" t="s">
        <v>1154</v>
      </c>
      <c r="I821">
        <v>1098</v>
      </c>
      <c r="J821" s="13">
        <v>44835</v>
      </c>
      <c r="K821" s="7">
        <v>900</v>
      </c>
      <c r="L821" s="13">
        <v>44851</v>
      </c>
      <c r="M821">
        <v>16</v>
      </c>
      <c r="N821" s="17">
        <f t="shared" si="12"/>
        <v>14400</v>
      </c>
    </row>
    <row r="822" spans="1:14">
      <c r="A822" t="s">
        <v>1791</v>
      </c>
      <c r="B822" t="s">
        <v>1794</v>
      </c>
      <c r="C822" t="s">
        <v>2013</v>
      </c>
      <c r="D822">
        <v>1778520302</v>
      </c>
      <c r="E822" s="13">
        <v>44776</v>
      </c>
      <c r="F822" s="13">
        <v>44776</v>
      </c>
      <c r="G822">
        <v>7765796194</v>
      </c>
      <c r="H822">
        <v>6012222016869</v>
      </c>
      <c r="I822">
        <v>1573</v>
      </c>
      <c r="J822" s="13">
        <v>44835</v>
      </c>
      <c r="K822" s="7">
        <v>1430</v>
      </c>
      <c r="L822" s="13">
        <v>44860</v>
      </c>
      <c r="M822">
        <v>25</v>
      </c>
      <c r="N822" s="17">
        <f t="shared" si="12"/>
        <v>35750</v>
      </c>
    </row>
    <row r="823" spans="1:14">
      <c r="A823" t="s">
        <v>1791</v>
      </c>
      <c r="B823" t="s">
        <v>1794</v>
      </c>
      <c r="C823" t="s">
        <v>1850</v>
      </c>
      <c r="D823">
        <v>803890151</v>
      </c>
      <c r="E823" s="13">
        <v>44775</v>
      </c>
      <c r="F823" s="13">
        <v>44775</v>
      </c>
      <c r="G823">
        <v>7767559945</v>
      </c>
      <c r="H823">
        <v>222052908</v>
      </c>
      <c r="I823">
        <v>330</v>
      </c>
      <c r="J823" s="13">
        <v>44835</v>
      </c>
      <c r="K823" s="7">
        <v>300</v>
      </c>
      <c r="L823" s="13">
        <v>44860</v>
      </c>
      <c r="M823">
        <v>25</v>
      </c>
      <c r="N823" s="17">
        <f t="shared" si="12"/>
        <v>7500</v>
      </c>
    </row>
    <row r="824" spans="1:14">
      <c r="A824" t="s">
        <v>1791</v>
      </c>
      <c r="B824" t="s">
        <v>1794</v>
      </c>
      <c r="C824" t="s">
        <v>1991</v>
      </c>
      <c r="D824">
        <v>204260285</v>
      </c>
      <c r="E824" s="13">
        <v>44775</v>
      </c>
      <c r="F824" s="13">
        <v>44775</v>
      </c>
      <c r="G824">
        <v>7768322205</v>
      </c>
      <c r="H824">
        <v>200010510</v>
      </c>
      <c r="I824">
        <v>1440</v>
      </c>
      <c r="J824" s="13">
        <v>44835</v>
      </c>
      <c r="K824" s="7">
        <v>1309.0899999999999</v>
      </c>
      <c r="L824" s="13">
        <v>44860</v>
      </c>
      <c r="M824">
        <v>25</v>
      </c>
      <c r="N824" s="17">
        <f t="shared" si="12"/>
        <v>32727.249999999996</v>
      </c>
    </row>
    <row r="825" spans="1:14">
      <c r="A825" t="s">
        <v>1791</v>
      </c>
      <c r="B825" t="s">
        <v>1794</v>
      </c>
      <c r="C825" t="s">
        <v>1920</v>
      </c>
      <c r="D825">
        <v>4685201008</v>
      </c>
      <c r="E825" s="13">
        <v>44775</v>
      </c>
      <c r="F825" s="13">
        <v>44775</v>
      </c>
      <c r="G825">
        <v>7769147389</v>
      </c>
      <c r="H825">
        <v>1114</v>
      </c>
      <c r="I825">
        <v>1037</v>
      </c>
      <c r="J825" s="13">
        <v>44835</v>
      </c>
      <c r="K825" s="7">
        <v>850</v>
      </c>
      <c r="L825" s="13">
        <v>44860</v>
      </c>
      <c r="M825">
        <v>25</v>
      </c>
      <c r="N825" s="17">
        <f t="shared" si="12"/>
        <v>21250</v>
      </c>
    </row>
    <row r="826" spans="1:14">
      <c r="A826" t="s">
        <v>1791</v>
      </c>
      <c r="B826" t="s">
        <v>1794</v>
      </c>
      <c r="C826" t="s">
        <v>1920</v>
      </c>
      <c r="D826">
        <v>4685201008</v>
      </c>
      <c r="E826" s="13">
        <v>44775</v>
      </c>
      <c r="F826" s="13">
        <v>44775</v>
      </c>
      <c r="G826">
        <v>7769148866</v>
      </c>
      <c r="H826">
        <v>1115</v>
      </c>
      <c r="I826">
        <v>585.6</v>
      </c>
      <c r="J826" s="13">
        <v>44835</v>
      </c>
      <c r="K826" s="7">
        <v>480</v>
      </c>
      <c r="L826" s="13">
        <v>44860</v>
      </c>
      <c r="M826">
        <v>25</v>
      </c>
      <c r="N826" s="17">
        <f t="shared" si="12"/>
        <v>12000</v>
      </c>
    </row>
    <row r="827" spans="1:14">
      <c r="A827" t="s">
        <v>1791</v>
      </c>
      <c r="B827" t="s">
        <v>1794</v>
      </c>
      <c r="C827" t="s">
        <v>1895</v>
      </c>
      <c r="D827">
        <v>5297730961</v>
      </c>
      <c r="E827" s="13">
        <v>44775</v>
      </c>
      <c r="F827" s="13">
        <v>44775</v>
      </c>
      <c r="G827">
        <v>7769271978</v>
      </c>
      <c r="H827">
        <v>22112751</v>
      </c>
      <c r="I827">
        <v>53.68</v>
      </c>
      <c r="J827" s="13">
        <v>44835</v>
      </c>
      <c r="K827" s="7">
        <v>44</v>
      </c>
      <c r="L827" s="13">
        <v>44860</v>
      </c>
      <c r="M827">
        <v>25</v>
      </c>
      <c r="N827" s="17">
        <f t="shared" si="12"/>
        <v>1100</v>
      </c>
    </row>
    <row r="828" spans="1:14">
      <c r="A828" t="s">
        <v>1791</v>
      </c>
      <c r="B828" t="s">
        <v>1794</v>
      </c>
      <c r="C828" t="s">
        <v>1862</v>
      </c>
      <c r="D828">
        <v>3428610152</v>
      </c>
      <c r="E828" s="13">
        <v>44775</v>
      </c>
      <c r="F828" s="13">
        <v>44775</v>
      </c>
      <c r="G828">
        <v>7769420567</v>
      </c>
      <c r="H828">
        <v>32453</v>
      </c>
      <c r="I828">
        <v>34.31</v>
      </c>
      <c r="J828" s="13">
        <v>44835</v>
      </c>
      <c r="K828" s="7">
        <v>31.19</v>
      </c>
      <c r="L828" s="13">
        <v>44860</v>
      </c>
      <c r="M828">
        <v>25</v>
      </c>
      <c r="N828" s="17">
        <f t="shared" si="12"/>
        <v>779.75</v>
      </c>
    </row>
    <row r="829" spans="1:14">
      <c r="A829" t="s">
        <v>1791</v>
      </c>
      <c r="B829" t="s">
        <v>1794</v>
      </c>
      <c r="C829" t="s">
        <v>2054</v>
      </c>
      <c r="D829">
        <v>9933630155</v>
      </c>
      <c r="E829" s="13">
        <v>44775</v>
      </c>
      <c r="F829" s="13">
        <v>44775</v>
      </c>
      <c r="G829">
        <v>7769629912</v>
      </c>
      <c r="H829">
        <v>9700225324</v>
      </c>
      <c r="I829">
        <v>2554.39</v>
      </c>
      <c r="J829" s="13">
        <v>44835</v>
      </c>
      <c r="K829" s="7">
        <v>2093.7600000000002</v>
      </c>
      <c r="L829" s="13">
        <v>44860</v>
      </c>
      <c r="M829">
        <v>25</v>
      </c>
      <c r="N829" s="17">
        <f t="shared" si="12"/>
        <v>52344.000000000007</v>
      </c>
    </row>
    <row r="830" spans="1:14">
      <c r="A830" t="s">
        <v>1791</v>
      </c>
      <c r="B830" t="s">
        <v>1794</v>
      </c>
      <c r="C830" t="s">
        <v>1802</v>
      </c>
      <c r="D830">
        <v>795170158</v>
      </c>
      <c r="E830" s="13">
        <v>44775</v>
      </c>
      <c r="F830" s="13">
        <v>44775</v>
      </c>
      <c r="G830">
        <v>7769658495</v>
      </c>
      <c r="H830">
        <v>2100092533</v>
      </c>
      <c r="I830">
        <v>82.5</v>
      </c>
      <c r="J830" s="13">
        <v>44835</v>
      </c>
      <c r="K830" s="7">
        <v>75</v>
      </c>
      <c r="L830" s="13">
        <v>44860</v>
      </c>
      <c r="M830">
        <v>25</v>
      </c>
      <c r="N830" s="17">
        <f t="shared" si="12"/>
        <v>1875</v>
      </c>
    </row>
    <row r="831" spans="1:14">
      <c r="A831" t="s">
        <v>1791</v>
      </c>
      <c r="B831" t="s">
        <v>1794</v>
      </c>
      <c r="C831" t="s">
        <v>1867</v>
      </c>
      <c r="D831">
        <v>1799470511</v>
      </c>
      <c r="E831" s="13">
        <v>44775</v>
      </c>
      <c r="F831" s="13">
        <v>44775</v>
      </c>
      <c r="G831">
        <v>7770035330</v>
      </c>
      <c r="H831">
        <v>1466</v>
      </c>
      <c r="I831">
        <v>1769</v>
      </c>
      <c r="J831" s="13">
        <v>44835</v>
      </c>
      <c r="K831" s="7">
        <v>1450</v>
      </c>
      <c r="L831" s="13">
        <v>44860</v>
      </c>
      <c r="M831">
        <v>25</v>
      </c>
      <c r="N831" s="17">
        <f t="shared" si="12"/>
        <v>36250</v>
      </c>
    </row>
    <row r="832" spans="1:14">
      <c r="A832" t="s">
        <v>1791</v>
      </c>
      <c r="B832" t="s">
        <v>1794</v>
      </c>
      <c r="C832" t="s">
        <v>2004</v>
      </c>
      <c r="D832">
        <v>82130592</v>
      </c>
      <c r="E832" s="13">
        <v>44775</v>
      </c>
      <c r="F832" s="13">
        <v>44775</v>
      </c>
      <c r="G832">
        <v>7771266005</v>
      </c>
      <c r="H832">
        <v>2003065896</v>
      </c>
      <c r="I832">
        <v>7334.6</v>
      </c>
      <c r="J832" s="13">
        <v>44835</v>
      </c>
      <c r="K832" s="7">
        <v>6667.82</v>
      </c>
      <c r="L832" s="13">
        <v>44860</v>
      </c>
      <c r="M832">
        <v>25</v>
      </c>
      <c r="N832" s="17">
        <f t="shared" si="12"/>
        <v>166695.5</v>
      </c>
    </row>
    <row r="833" spans="1:14">
      <c r="A833" t="s">
        <v>1791</v>
      </c>
      <c r="B833" t="s">
        <v>1794</v>
      </c>
      <c r="C833" t="s">
        <v>1904</v>
      </c>
      <c r="D833">
        <v>13118231003</v>
      </c>
      <c r="E833" s="13">
        <v>44775</v>
      </c>
      <c r="F833" s="13">
        <v>44775</v>
      </c>
      <c r="G833">
        <v>7771429729</v>
      </c>
      <c r="H833" t="s">
        <v>2100</v>
      </c>
      <c r="I833">
        <v>12.1</v>
      </c>
      <c r="J833" s="13">
        <v>44835</v>
      </c>
      <c r="K833" s="7">
        <v>11</v>
      </c>
      <c r="L833" s="13">
        <v>44860</v>
      </c>
      <c r="M833">
        <v>25</v>
      </c>
      <c r="N833" s="17">
        <f t="shared" si="12"/>
        <v>275</v>
      </c>
    </row>
    <row r="834" spans="1:14">
      <c r="A834" t="s">
        <v>1791</v>
      </c>
      <c r="B834" t="s">
        <v>1794</v>
      </c>
      <c r="C834" t="s">
        <v>1904</v>
      </c>
      <c r="D834">
        <v>13118231003</v>
      </c>
      <c r="E834" s="13">
        <v>44776</v>
      </c>
      <c r="F834" s="13">
        <v>44776</v>
      </c>
      <c r="G834">
        <v>7771429888</v>
      </c>
      <c r="H834" t="s">
        <v>2101</v>
      </c>
      <c r="I834">
        <v>623.70000000000005</v>
      </c>
      <c r="J834" s="13">
        <v>44836</v>
      </c>
      <c r="K834" s="7">
        <v>567</v>
      </c>
      <c r="L834" s="13">
        <v>44860</v>
      </c>
      <c r="M834">
        <v>24</v>
      </c>
      <c r="N834" s="17">
        <f t="shared" si="12"/>
        <v>13608</v>
      </c>
    </row>
    <row r="835" spans="1:14">
      <c r="A835" t="s">
        <v>1791</v>
      </c>
      <c r="B835" t="s">
        <v>1794</v>
      </c>
      <c r="C835" t="s">
        <v>1904</v>
      </c>
      <c r="D835">
        <v>13118231003</v>
      </c>
      <c r="E835" s="13">
        <v>44775</v>
      </c>
      <c r="F835" s="13">
        <v>44775</v>
      </c>
      <c r="G835">
        <v>7771464401</v>
      </c>
      <c r="H835" t="s">
        <v>2102</v>
      </c>
      <c r="I835">
        <v>534.6</v>
      </c>
      <c r="J835" s="13">
        <v>44835</v>
      </c>
      <c r="K835" s="7">
        <v>486</v>
      </c>
      <c r="L835" s="13">
        <v>44860</v>
      </c>
      <c r="M835">
        <v>25</v>
      </c>
      <c r="N835" s="17">
        <f t="shared" ref="N835:N898" si="13">+K835*M835</f>
        <v>12150</v>
      </c>
    </row>
    <row r="836" spans="1:14">
      <c r="A836" t="s">
        <v>1791</v>
      </c>
      <c r="B836" t="s">
        <v>1794</v>
      </c>
      <c r="C836" t="s">
        <v>2103</v>
      </c>
      <c r="D836">
        <v>2518990284</v>
      </c>
      <c r="E836" s="13">
        <v>44775</v>
      </c>
      <c r="F836" s="13">
        <v>44775</v>
      </c>
      <c r="G836">
        <v>7771617517</v>
      </c>
      <c r="H836" t="s">
        <v>2104</v>
      </c>
      <c r="I836">
        <v>7875</v>
      </c>
      <c r="J836" s="13">
        <v>44835</v>
      </c>
      <c r="K836" s="7">
        <v>7500</v>
      </c>
      <c r="L836" s="13">
        <v>44860</v>
      </c>
      <c r="M836">
        <v>25</v>
      </c>
      <c r="N836" s="17">
        <f t="shared" si="13"/>
        <v>187500</v>
      </c>
    </row>
    <row r="837" spans="1:14">
      <c r="A837" t="s">
        <v>1791</v>
      </c>
      <c r="B837" t="s">
        <v>1794</v>
      </c>
      <c r="C837" t="s">
        <v>1926</v>
      </c>
      <c r="D837">
        <v>2154270595</v>
      </c>
      <c r="E837" s="13">
        <v>44776</v>
      </c>
      <c r="F837" s="13">
        <v>44776</v>
      </c>
      <c r="G837">
        <v>7771622455</v>
      </c>
      <c r="H837">
        <v>92212561</v>
      </c>
      <c r="I837">
        <v>125.05</v>
      </c>
      <c r="J837" s="13">
        <v>44836</v>
      </c>
      <c r="K837" s="7">
        <v>102.5</v>
      </c>
      <c r="L837" s="13">
        <v>44860</v>
      </c>
      <c r="M837">
        <v>24</v>
      </c>
      <c r="N837" s="17">
        <f t="shared" si="13"/>
        <v>2460</v>
      </c>
    </row>
    <row r="838" spans="1:14">
      <c r="A838" t="s">
        <v>1791</v>
      </c>
      <c r="B838" t="s">
        <v>1794</v>
      </c>
      <c r="C838" t="s">
        <v>2080</v>
      </c>
      <c r="D838">
        <v>807290150</v>
      </c>
      <c r="E838" s="13">
        <v>44775</v>
      </c>
      <c r="F838" s="13">
        <v>44775</v>
      </c>
      <c r="G838">
        <v>7772730716</v>
      </c>
      <c r="H838">
        <v>2022701078</v>
      </c>
      <c r="I838">
        <v>8910</v>
      </c>
      <c r="J838" s="13">
        <v>44835</v>
      </c>
      <c r="K838" s="7">
        <v>8100</v>
      </c>
      <c r="L838" s="13">
        <v>44860</v>
      </c>
      <c r="M838">
        <v>25</v>
      </c>
      <c r="N838" s="17">
        <f t="shared" si="13"/>
        <v>202500</v>
      </c>
    </row>
    <row r="839" spans="1:14">
      <c r="A839" t="s">
        <v>1791</v>
      </c>
      <c r="B839" t="s">
        <v>1794</v>
      </c>
      <c r="C839" t="s">
        <v>1988</v>
      </c>
      <c r="D839">
        <v>133360081</v>
      </c>
      <c r="E839" s="13">
        <v>44775</v>
      </c>
      <c r="F839" s="13">
        <v>44775</v>
      </c>
      <c r="G839">
        <v>7772991407</v>
      </c>
      <c r="H839" t="s">
        <v>2105</v>
      </c>
      <c r="I839">
        <v>711.48</v>
      </c>
      <c r="J839" s="13">
        <v>44835</v>
      </c>
      <c r="K839" s="7">
        <v>646.79999999999995</v>
      </c>
      <c r="L839" s="13">
        <v>44860</v>
      </c>
      <c r="M839">
        <v>25</v>
      </c>
      <c r="N839" s="17">
        <f t="shared" si="13"/>
        <v>16169.999999999998</v>
      </c>
    </row>
    <row r="840" spans="1:14">
      <c r="A840" t="s">
        <v>1791</v>
      </c>
      <c r="B840" t="s">
        <v>1794</v>
      </c>
      <c r="C840" t="s">
        <v>1892</v>
      </c>
      <c r="D840">
        <v>747170157</v>
      </c>
      <c r="E840" s="13">
        <v>44775</v>
      </c>
      <c r="F840" s="13">
        <v>44775</v>
      </c>
      <c r="G840">
        <v>7773615510</v>
      </c>
      <c r="H840">
        <v>6752328975</v>
      </c>
      <c r="I840">
        <v>66591.070000000007</v>
      </c>
      <c r="J840" s="13">
        <v>44835</v>
      </c>
      <c r="K840" s="7">
        <v>60537.34</v>
      </c>
      <c r="L840" s="13">
        <v>44860</v>
      </c>
      <c r="M840">
        <v>25</v>
      </c>
      <c r="N840" s="17">
        <f t="shared" si="13"/>
        <v>1513433.5</v>
      </c>
    </row>
    <row r="841" spans="1:14">
      <c r="A841" t="s">
        <v>1791</v>
      </c>
      <c r="B841" t="s">
        <v>1794</v>
      </c>
      <c r="C841" t="s">
        <v>1892</v>
      </c>
      <c r="D841">
        <v>747170157</v>
      </c>
      <c r="E841" s="13">
        <v>44775</v>
      </c>
      <c r="F841" s="13">
        <v>44775</v>
      </c>
      <c r="G841">
        <v>7773616133</v>
      </c>
      <c r="H841">
        <v>6752328976</v>
      </c>
      <c r="I841">
        <v>13528.98</v>
      </c>
      <c r="J841" s="13">
        <v>44835</v>
      </c>
      <c r="K841" s="7">
        <v>12299.07</v>
      </c>
      <c r="L841" s="13">
        <v>44860</v>
      </c>
      <c r="M841">
        <v>25</v>
      </c>
      <c r="N841" s="17">
        <f t="shared" si="13"/>
        <v>307476.75</v>
      </c>
    </row>
    <row r="842" spans="1:14">
      <c r="A842" t="s">
        <v>1791</v>
      </c>
      <c r="B842" t="s">
        <v>1794</v>
      </c>
      <c r="C842" t="s">
        <v>1993</v>
      </c>
      <c r="D842">
        <v>11667890153</v>
      </c>
      <c r="E842" s="13">
        <v>44776</v>
      </c>
      <c r="F842" s="13">
        <v>44776</v>
      </c>
      <c r="G842">
        <v>7773648712</v>
      </c>
      <c r="H842">
        <v>8261376188</v>
      </c>
      <c r="I842">
        <v>26.07</v>
      </c>
      <c r="J842" s="13">
        <v>44836</v>
      </c>
      <c r="K842" s="7">
        <v>23.7</v>
      </c>
      <c r="L842" s="13">
        <v>44860</v>
      </c>
      <c r="M842">
        <v>24</v>
      </c>
      <c r="N842" s="17">
        <f t="shared" si="13"/>
        <v>568.79999999999995</v>
      </c>
    </row>
    <row r="843" spans="1:14">
      <c r="A843" t="s">
        <v>1791</v>
      </c>
      <c r="B843" t="s">
        <v>1794</v>
      </c>
      <c r="C843" t="s">
        <v>1992</v>
      </c>
      <c r="D843">
        <v>3841180106</v>
      </c>
      <c r="E843" s="13">
        <v>44776</v>
      </c>
      <c r="F843" s="13">
        <v>44776</v>
      </c>
      <c r="G843">
        <v>7773654097</v>
      </c>
      <c r="H843">
        <v>2200005582</v>
      </c>
      <c r="I843">
        <v>10692</v>
      </c>
      <c r="J843" s="13">
        <v>44836</v>
      </c>
      <c r="K843" s="7">
        <v>9720</v>
      </c>
      <c r="L843" s="13">
        <v>44860</v>
      </c>
      <c r="M843">
        <v>24</v>
      </c>
      <c r="N843" s="17">
        <f t="shared" si="13"/>
        <v>233280</v>
      </c>
    </row>
    <row r="844" spans="1:14">
      <c r="A844" t="s">
        <v>1791</v>
      </c>
      <c r="B844" t="s">
        <v>1794</v>
      </c>
      <c r="C844" t="s">
        <v>1824</v>
      </c>
      <c r="D844">
        <v>9238800156</v>
      </c>
      <c r="E844" s="13">
        <v>44776</v>
      </c>
      <c r="F844" s="13">
        <v>44776</v>
      </c>
      <c r="G844">
        <v>7773666884</v>
      </c>
      <c r="H844">
        <v>1209300654</v>
      </c>
      <c r="I844">
        <v>204.75</v>
      </c>
      <c r="J844" s="13">
        <v>44836</v>
      </c>
      <c r="K844" s="7">
        <v>195</v>
      </c>
      <c r="L844" s="13">
        <v>44860</v>
      </c>
      <c r="M844">
        <v>24</v>
      </c>
      <c r="N844" s="17">
        <f t="shared" si="13"/>
        <v>4680</v>
      </c>
    </row>
    <row r="845" spans="1:14">
      <c r="A845" t="s">
        <v>1791</v>
      </c>
      <c r="B845" t="s">
        <v>1794</v>
      </c>
      <c r="C845" t="s">
        <v>1824</v>
      </c>
      <c r="D845">
        <v>9238800156</v>
      </c>
      <c r="E845" s="13">
        <v>44776</v>
      </c>
      <c r="F845" s="13">
        <v>44776</v>
      </c>
      <c r="G845">
        <v>7773667307</v>
      </c>
      <c r="H845">
        <v>1209300656</v>
      </c>
      <c r="I845">
        <v>128.47999999999999</v>
      </c>
      <c r="J845" s="13">
        <v>44836</v>
      </c>
      <c r="K845" s="7">
        <v>105.31</v>
      </c>
      <c r="L845" s="13">
        <v>44860</v>
      </c>
      <c r="M845">
        <v>24</v>
      </c>
      <c r="N845" s="17">
        <f t="shared" si="13"/>
        <v>2527.44</v>
      </c>
    </row>
    <row r="846" spans="1:14">
      <c r="A846" t="s">
        <v>1791</v>
      </c>
      <c r="B846" t="s">
        <v>1794</v>
      </c>
      <c r="C846" t="s">
        <v>1824</v>
      </c>
      <c r="D846">
        <v>9238800156</v>
      </c>
      <c r="E846" s="13">
        <v>44776</v>
      </c>
      <c r="F846" s="13">
        <v>44776</v>
      </c>
      <c r="G846">
        <v>7773667326</v>
      </c>
      <c r="H846">
        <v>1209300655</v>
      </c>
      <c r="I846">
        <v>1439.6</v>
      </c>
      <c r="J846" s="13">
        <v>44836</v>
      </c>
      <c r="K846" s="7">
        <v>1180</v>
      </c>
      <c r="L846" s="13">
        <v>44860</v>
      </c>
      <c r="M846">
        <v>24</v>
      </c>
      <c r="N846" s="17">
        <f t="shared" si="13"/>
        <v>28320</v>
      </c>
    </row>
    <row r="847" spans="1:14">
      <c r="A847" t="s">
        <v>1791</v>
      </c>
      <c r="B847" t="s">
        <v>1794</v>
      </c>
      <c r="C847" t="s">
        <v>1898</v>
      </c>
      <c r="D847">
        <v>3296950151</v>
      </c>
      <c r="E847" s="13">
        <v>44776</v>
      </c>
      <c r="F847" s="13">
        <v>44776</v>
      </c>
      <c r="G847">
        <v>7773697488</v>
      </c>
      <c r="H847">
        <v>2022000010028210</v>
      </c>
      <c r="I847">
        <v>7623.17</v>
      </c>
      <c r="J847" s="13">
        <v>44836</v>
      </c>
      <c r="K847" s="7">
        <v>6930.15</v>
      </c>
      <c r="L847" s="13">
        <v>44860</v>
      </c>
      <c r="M847">
        <v>24</v>
      </c>
      <c r="N847" s="17">
        <f t="shared" si="13"/>
        <v>166323.59999999998</v>
      </c>
    </row>
    <row r="848" spans="1:14">
      <c r="A848" t="s">
        <v>1791</v>
      </c>
      <c r="B848" t="s">
        <v>1794</v>
      </c>
      <c r="C848" t="s">
        <v>2004</v>
      </c>
      <c r="D848">
        <v>82130592</v>
      </c>
      <c r="E848" s="13">
        <v>44776</v>
      </c>
      <c r="F848" s="13">
        <v>44776</v>
      </c>
      <c r="G848">
        <v>7773915087</v>
      </c>
      <c r="H848">
        <v>2003066051</v>
      </c>
      <c r="I848">
        <v>23922.86</v>
      </c>
      <c r="J848" s="13">
        <v>44836</v>
      </c>
      <c r="K848" s="7">
        <v>21748.05</v>
      </c>
      <c r="L848" s="13">
        <v>44860</v>
      </c>
      <c r="M848">
        <v>24</v>
      </c>
      <c r="N848" s="17">
        <f t="shared" si="13"/>
        <v>521953.19999999995</v>
      </c>
    </row>
    <row r="849" spans="1:14">
      <c r="A849" t="s">
        <v>1791</v>
      </c>
      <c r="B849" t="s">
        <v>1794</v>
      </c>
      <c r="C849" t="s">
        <v>1928</v>
      </c>
      <c r="D849">
        <v>11654150157</v>
      </c>
      <c r="E849" s="13">
        <v>44776</v>
      </c>
      <c r="F849" s="13">
        <v>44776</v>
      </c>
      <c r="G849">
        <v>7775137045</v>
      </c>
      <c r="H849">
        <v>3300103438</v>
      </c>
      <c r="I849">
        <v>1010.85</v>
      </c>
      <c r="J849" s="13">
        <v>44836</v>
      </c>
      <c r="K849" s="7">
        <v>918.95</v>
      </c>
      <c r="L849" s="13">
        <v>44860</v>
      </c>
      <c r="M849">
        <v>24</v>
      </c>
      <c r="N849" s="17">
        <f t="shared" si="13"/>
        <v>22054.800000000003</v>
      </c>
    </row>
    <row r="850" spans="1:14">
      <c r="A850" t="s">
        <v>1791</v>
      </c>
      <c r="B850" t="s">
        <v>1794</v>
      </c>
      <c r="C850" t="s">
        <v>1847</v>
      </c>
      <c r="D850">
        <v>10191080158</v>
      </c>
      <c r="E850" s="13">
        <v>44776</v>
      </c>
      <c r="F850" s="13">
        <v>44776</v>
      </c>
      <c r="G850">
        <v>7775353060</v>
      </c>
      <c r="H850" t="s">
        <v>2106</v>
      </c>
      <c r="I850">
        <v>124.8</v>
      </c>
      <c r="J850" s="13">
        <v>44836</v>
      </c>
      <c r="K850" s="7">
        <v>120</v>
      </c>
      <c r="L850" s="13">
        <v>44860</v>
      </c>
      <c r="M850">
        <v>24</v>
      </c>
      <c r="N850" s="17">
        <f t="shared" si="13"/>
        <v>2880</v>
      </c>
    </row>
    <row r="851" spans="1:14">
      <c r="A851" t="s">
        <v>1791</v>
      </c>
      <c r="B851" t="s">
        <v>1794</v>
      </c>
      <c r="C851" t="s">
        <v>1900</v>
      </c>
      <c r="D851">
        <v>5849130157</v>
      </c>
      <c r="E851" s="13">
        <v>44776</v>
      </c>
      <c r="F851" s="13">
        <v>44776</v>
      </c>
      <c r="G851">
        <v>7775926137</v>
      </c>
      <c r="H851" s="14" t="s">
        <v>2107</v>
      </c>
      <c r="I851">
        <v>12874.4</v>
      </c>
      <c r="J851" s="13">
        <v>44836</v>
      </c>
      <c r="K851" s="7">
        <v>11704</v>
      </c>
      <c r="L851" s="13">
        <v>44861</v>
      </c>
      <c r="M851">
        <v>25</v>
      </c>
      <c r="N851" s="17">
        <f t="shared" si="13"/>
        <v>292600</v>
      </c>
    </row>
    <row r="852" spans="1:14">
      <c r="A852" t="s">
        <v>1791</v>
      </c>
      <c r="B852" t="s">
        <v>1794</v>
      </c>
      <c r="C852" t="s">
        <v>1906</v>
      </c>
      <c r="D852">
        <v>1423300183</v>
      </c>
      <c r="E852" s="13">
        <v>44776</v>
      </c>
      <c r="F852" s="13">
        <v>44776</v>
      </c>
      <c r="G852">
        <v>7776015816</v>
      </c>
      <c r="H852">
        <v>2201009686</v>
      </c>
      <c r="I852">
        <v>235.93</v>
      </c>
      <c r="J852" s="13">
        <v>44836</v>
      </c>
      <c r="K852" s="7">
        <v>214.48</v>
      </c>
      <c r="L852" s="13">
        <v>44844</v>
      </c>
      <c r="M852">
        <v>8</v>
      </c>
      <c r="N852" s="17">
        <f t="shared" si="13"/>
        <v>1715.84</v>
      </c>
    </row>
    <row r="853" spans="1:14">
      <c r="A853" t="s">
        <v>1791</v>
      </c>
      <c r="B853" t="s">
        <v>1794</v>
      </c>
      <c r="C853" t="s">
        <v>2010</v>
      </c>
      <c r="D853">
        <v>3277950287</v>
      </c>
      <c r="E853" s="13">
        <v>44776</v>
      </c>
      <c r="F853" s="13">
        <v>44776</v>
      </c>
      <c r="G853">
        <v>7776322839</v>
      </c>
      <c r="H853">
        <v>25085</v>
      </c>
      <c r="I853">
        <v>1265.6300000000001</v>
      </c>
      <c r="J853" s="13">
        <v>44836</v>
      </c>
      <c r="K853" s="7">
        <v>1037.4000000000001</v>
      </c>
      <c r="L853" s="13">
        <v>44893</v>
      </c>
      <c r="M853">
        <v>57</v>
      </c>
      <c r="N853" s="17">
        <f t="shared" si="13"/>
        <v>59131.8</v>
      </c>
    </row>
    <row r="854" spans="1:14">
      <c r="A854" t="s">
        <v>1791</v>
      </c>
      <c r="B854" t="s">
        <v>1794</v>
      </c>
      <c r="C854" t="s">
        <v>1838</v>
      </c>
      <c r="D854">
        <v>212840235</v>
      </c>
      <c r="E854" s="13">
        <v>44776</v>
      </c>
      <c r="F854" s="13">
        <v>44776</v>
      </c>
      <c r="G854">
        <v>7777764670</v>
      </c>
      <c r="H854">
        <v>1000063163</v>
      </c>
      <c r="I854">
        <v>8610.5</v>
      </c>
      <c r="J854" s="13">
        <v>44836</v>
      </c>
      <c r="K854" s="7">
        <v>7827.73</v>
      </c>
      <c r="L854" s="13">
        <v>44860</v>
      </c>
      <c r="M854">
        <v>24</v>
      </c>
      <c r="N854" s="17">
        <f t="shared" si="13"/>
        <v>187865.52</v>
      </c>
    </row>
    <row r="855" spans="1:14">
      <c r="A855" t="s">
        <v>1791</v>
      </c>
      <c r="B855" t="s">
        <v>1794</v>
      </c>
      <c r="C855" t="s">
        <v>2026</v>
      </c>
      <c r="D855">
        <v>11278030157</v>
      </c>
      <c r="E855" s="13">
        <v>44776</v>
      </c>
      <c r="F855" s="13">
        <v>44776</v>
      </c>
      <c r="G855">
        <v>7777919082</v>
      </c>
      <c r="H855" t="s">
        <v>2108</v>
      </c>
      <c r="I855">
        <v>462</v>
      </c>
      <c r="J855" s="13">
        <v>44836</v>
      </c>
      <c r="K855" s="7">
        <v>420</v>
      </c>
      <c r="L855" s="13">
        <v>44860</v>
      </c>
      <c r="M855">
        <v>24</v>
      </c>
      <c r="N855" s="17">
        <f t="shared" si="13"/>
        <v>10080</v>
      </c>
    </row>
    <row r="856" spans="1:14">
      <c r="A856" t="s">
        <v>1791</v>
      </c>
      <c r="B856" t="s">
        <v>1794</v>
      </c>
      <c r="C856" t="s">
        <v>2026</v>
      </c>
      <c r="D856">
        <v>11278030157</v>
      </c>
      <c r="E856" s="13">
        <v>44776</v>
      </c>
      <c r="F856" s="13">
        <v>44776</v>
      </c>
      <c r="G856">
        <v>7777921260</v>
      </c>
      <c r="H856" t="s">
        <v>2109</v>
      </c>
      <c r="I856">
        <v>462</v>
      </c>
      <c r="J856" s="13">
        <v>44836</v>
      </c>
      <c r="K856" s="7">
        <v>420</v>
      </c>
      <c r="L856" s="13">
        <v>44860</v>
      </c>
      <c r="M856">
        <v>24</v>
      </c>
      <c r="N856" s="17">
        <f t="shared" si="13"/>
        <v>10080</v>
      </c>
    </row>
    <row r="857" spans="1:14">
      <c r="A857" t="s">
        <v>1791</v>
      </c>
      <c r="B857" t="s">
        <v>1794</v>
      </c>
      <c r="C857" t="s">
        <v>2026</v>
      </c>
      <c r="D857">
        <v>11278030157</v>
      </c>
      <c r="E857" s="13">
        <v>44776</v>
      </c>
      <c r="F857" s="13">
        <v>44776</v>
      </c>
      <c r="G857">
        <v>7777927105</v>
      </c>
      <c r="H857" t="s">
        <v>2110</v>
      </c>
      <c r="I857">
        <v>1981.87</v>
      </c>
      <c r="J857" s="13">
        <v>44836</v>
      </c>
      <c r="K857" s="7">
        <v>1801.7</v>
      </c>
      <c r="L857" s="13">
        <v>44860</v>
      </c>
      <c r="M857">
        <v>24</v>
      </c>
      <c r="N857" s="17">
        <f t="shared" si="13"/>
        <v>43240.800000000003</v>
      </c>
    </row>
    <row r="858" spans="1:14">
      <c r="A858" t="s">
        <v>1791</v>
      </c>
      <c r="B858" t="s">
        <v>1794</v>
      </c>
      <c r="C858" t="s">
        <v>2026</v>
      </c>
      <c r="D858">
        <v>11278030157</v>
      </c>
      <c r="E858" s="13">
        <v>44776</v>
      </c>
      <c r="F858" s="13">
        <v>44776</v>
      </c>
      <c r="G858">
        <v>7777975356</v>
      </c>
      <c r="H858" t="s">
        <v>2111</v>
      </c>
      <c r="I858">
        <v>412.72</v>
      </c>
      <c r="J858" s="13">
        <v>44836</v>
      </c>
      <c r="K858" s="7">
        <v>375.2</v>
      </c>
      <c r="L858" s="13">
        <v>44860</v>
      </c>
      <c r="M858">
        <v>24</v>
      </c>
      <c r="N858" s="17">
        <f t="shared" si="13"/>
        <v>9004.7999999999993</v>
      </c>
    </row>
    <row r="859" spans="1:14">
      <c r="A859" t="s">
        <v>1791</v>
      </c>
      <c r="B859" t="s">
        <v>1794</v>
      </c>
      <c r="C859" t="s">
        <v>2026</v>
      </c>
      <c r="D859">
        <v>11278030157</v>
      </c>
      <c r="E859" s="13">
        <v>44776</v>
      </c>
      <c r="F859" s="13">
        <v>44776</v>
      </c>
      <c r="G859">
        <v>7778001487</v>
      </c>
      <c r="H859" t="s">
        <v>2112</v>
      </c>
      <c r="I859">
        <v>4662.3500000000004</v>
      </c>
      <c r="J859" s="13">
        <v>44836</v>
      </c>
      <c r="K859" s="7">
        <v>4238.5</v>
      </c>
      <c r="L859" s="13">
        <v>44860</v>
      </c>
      <c r="M859">
        <v>24</v>
      </c>
      <c r="N859" s="17">
        <f t="shared" si="13"/>
        <v>101724</v>
      </c>
    </row>
    <row r="860" spans="1:14">
      <c r="A860" t="s">
        <v>1791</v>
      </c>
      <c r="B860" t="s">
        <v>1794</v>
      </c>
      <c r="C860" t="s">
        <v>1909</v>
      </c>
      <c r="D860">
        <v>735390155</v>
      </c>
      <c r="E860" s="13">
        <v>44776</v>
      </c>
      <c r="F860" s="13">
        <v>44776</v>
      </c>
      <c r="G860">
        <v>7778007423</v>
      </c>
      <c r="H860">
        <v>1020652762</v>
      </c>
      <c r="I860">
        <v>11537.06</v>
      </c>
      <c r="J860" s="13">
        <v>44836</v>
      </c>
      <c r="K860" s="7">
        <v>10488.24</v>
      </c>
      <c r="L860" s="13">
        <v>44860</v>
      </c>
      <c r="M860">
        <v>24</v>
      </c>
      <c r="N860" s="17">
        <f t="shared" si="13"/>
        <v>251717.76000000001</v>
      </c>
    </row>
    <row r="861" spans="1:14">
      <c r="A861" t="s">
        <v>1791</v>
      </c>
      <c r="B861" t="s">
        <v>1794</v>
      </c>
      <c r="C861" t="s">
        <v>1909</v>
      </c>
      <c r="D861">
        <v>735390155</v>
      </c>
      <c r="E861" s="13">
        <v>44776</v>
      </c>
      <c r="F861" s="13">
        <v>44776</v>
      </c>
      <c r="G861">
        <v>7778016998</v>
      </c>
      <c r="H861">
        <v>1020652763</v>
      </c>
      <c r="I861">
        <v>95329.23</v>
      </c>
      <c r="J861" s="13">
        <v>44836</v>
      </c>
      <c r="K861" s="7">
        <v>86662.94</v>
      </c>
      <c r="L861" s="13">
        <v>44860</v>
      </c>
      <c r="M861">
        <v>24</v>
      </c>
      <c r="N861" s="17">
        <f t="shared" si="13"/>
        <v>2079910.56</v>
      </c>
    </row>
    <row r="862" spans="1:14">
      <c r="A862" t="s">
        <v>1791</v>
      </c>
      <c r="B862" t="s">
        <v>1794</v>
      </c>
      <c r="C862" t="s">
        <v>1909</v>
      </c>
      <c r="D862">
        <v>735390155</v>
      </c>
      <c r="E862" s="13">
        <v>44776</v>
      </c>
      <c r="F862" s="13">
        <v>44776</v>
      </c>
      <c r="G862">
        <v>7778020893</v>
      </c>
      <c r="H862">
        <v>1020652764</v>
      </c>
      <c r="I862">
        <v>20101.07</v>
      </c>
      <c r="J862" s="13">
        <v>44836</v>
      </c>
      <c r="K862" s="7">
        <v>18273.7</v>
      </c>
      <c r="L862" s="13">
        <v>44860</v>
      </c>
      <c r="M862">
        <v>24</v>
      </c>
      <c r="N862" s="17">
        <f t="shared" si="13"/>
        <v>438568.80000000005</v>
      </c>
    </row>
    <row r="863" spans="1:14">
      <c r="A863" t="s">
        <v>1791</v>
      </c>
      <c r="B863" t="s">
        <v>1794</v>
      </c>
      <c r="C863" t="s">
        <v>2026</v>
      </c>
      <c r="D863">
        <v>11278030157</v>
      </c>
      <c r="E863" s="13">
        <v>44776</v>
      </c>
      <c r="F863" s="13">
        <v>44776</v>
      </c>
      <c r="G863">
        <v>7778634943</v>
      </c>
      <c r="H863" t="s">
        <v>2113</v>
      </c>
      <c r="I863">
        <v>1755.6</v>
      </c>
      <c r="J863" s="13">
        <v>44836</v>
      </c>
      <c r="K863" s="7">
        <v>1596</v>
      </c>
      <c r="L863" s="13">
        <v>44860</v>
      </c>
      <c r="M863">
        <v>24</v>
      </c>
      <c r="N863" s="17">
        <f t="shared" si="13"/>
        <v>38304</v>
      </c>
    </row>
    <row r="864" spans="1:14">
      <c r="A864" t="s">
        <v>1791</v>
      </c>
      <c r="B864" t="s">
        <v>1794</v>
      </c>
      <c r="C864" t="s">
        <v>1909</v>
      </c>
      <c r="D864">
        <v>735390155</v>
      </c>
      <c r="E864" s="13">
        <v>44776</v>
      </c>
      <c r="F864" s="13">
        <v>44776</v>
      </c>
      <c r="G864">
        <v>7778845024</v>
      </c>
      <c r="H864">
        <v>1020652671</v>
      </c>
      <c r="I864">
        <v>7691.38</v>
      </c>
      <c r="J864" s="13">
        <v>44836</v>
      </c>
      <c r="K864" s="7">
        <v>6992.16</v>
      </c>
      <c r="L864" s="13">
        <v>44860</v>
      </c>
      <c r="M864">
        <v>24</v>
      </c>
      <c r="N864" s="17">
        <f t="shared" si="13"/>
        <v>167811.84</v>
      </c>
    </row>
    <row r="865" spans="1:14">
      <c r="A865" t="s">
        <v>1791</v>
      </c>
      <c r="B865" t="s">
        <v>1794</v>
      </c>
      <c r="C865" t="s">
        <v>2114</v>
      </c>
      <c r="D865">
        <v>1941340976</v>
      </c>
      <c r="E865" s="13">
        <v>44776</v>
      </c>
      <c r="F865" s="13">
        <v>44776</v>
      </c>
      <c r="G865">
        <v>7778931314</v>
      </c>
      <c r="H865">
        <v>1332</v>
      </c>
      <c r="I865">
        <v>134532.29999999999</v>
      </c>
      <c r="J865" s="13">
        <v>44836</v>
      </c>
      <c r="K865" s="7">
        <v>128126</v>
      </c>
      <c r="L865" s="13">
        <v>44860</v>
      </c>
      <c r="M865">
        <v>24</v>
      </c>
      <c r="N865" s="17">
        <f t="shared" si="13"/>
        <v>3075024</v>
      </c>
    </row>
    <row r="866" spans="1:14">
      <c r="A866" t="s">
        <v>1791</v>
      </c>
      <c r="B866" t="s">
        <v>1794</v>
      </c>
      <c r="C866" t="s">
        <v>2012</v>
      </c>
      <c r="D866">
        <v>4974910962</v>
      </c>
      <c r="E866" s="13">
        <v>44776</v>
      </c>
      <c r="F866" s="13">
        <v>44776</v>
      </c>
      <c r="G866">
        <v>7779073953</v>
      </c>
      <c r="H866">
        <v>15569</v>
      </c>
      <c r="I866">
        <v>636.67999999999995</v>
      </c>
      <c r="J866" s="13">
        <v>44836</v>
      </c>
      <c r="K866" s="7">
        <v>578.79999999999995</v>
      </c>
      <c r="L866" s="13">
        <v>44839</v>
      </c>
      <c r="M866">
        <v>3</v>
      </c>
      <c r="N866" s="17">
        <f t="shared" si="13"/>
        <v>1736.3999999999999</v>
      </c>
    </row>
    <row r="867" spans="1:14">
      <c r="A867" t="s">
        <v>1791</v>
      </c>
      <c r="B867" t="s">
        <v>1794</v>
      </c>
      <c r="C867" t="s">
        <v>1824</v>
      </c>
      <c r="D867">
        <v>9238800156</v>
      </c>
      <c r="E867" s="13">
        <v>44776</v>
      </c>
      <c r="F867" s="13">
        <v>44776</v>
      </c>
      <c r="G867">
        <v>7780302142</v>
      </c>
      <c r="H867">
        <v>1209302418</v>
      </c>
      <c r="I867">
        <v>844.2</v>
      </c>
      <c r="J867" s="13">
        <v>44836</v>
      </c>
      <c r="K867" s="7">
        <v>804</v>
      </c>
      <c r="L867" s="13">
        <v>44860</v>
      </c>
      <c r="M867">
        <v>24</v>
      </c>
      <c r="N867" s="17">
        <f t="shared" si="13"/>
        <v>19296</v>
      </c>
    </row>
    <row r="868" spans="1:14">
      <c r="A868" t="s">
        <v>1791</v>
      </c>
      <c r="B868" t="s">
        <v>1794</v>
      </c>
      <c r="C868" t="s">
        <v>1824</v>
      </c>
      <c r="D868">
        <v>9238800156</v>
      </c>
      <c r="E868" s="13">
        <v>44776</v>
      </c>
      <c r="F868" s="13">
        <v>44776</v>
      </c>
      <c r="G868">
        <v>7780302171</v>
      </c>
      <c r="H868">
        <v>1209302419</v>
      </c>
      <c r="I868">
        <v>2183.8000000000002</v>
      </c>
      <c r="J868" s="13">
        <v>44836</v>
      </c>
      <c r="K868" s="7">
        <v>1790</v>
      </c>
      <c r="L868" s="13">
        <v>44860</v>
      </c>
      <c r="M868">
        <v>24</v>
      </c>
      <c r="N868" s="17">
        <f t="shared" si="13"/>
        <v>42960</v>
      </c>
    </row>
    <row r="869" spans="1:14">
      <c r="A869" t="s">
        <v>1791</v>
      </c>
      <c r="B869" t="s">
        <v>1794</v>
      </c>
      <c r="C869" t="s">
        <v>1824</v>
      </c>
      <c r="D869">
        <v>9238800156</v>
      </c>
      <c r="E869" s="13">
        <v>44776</v>
      </c>
      <c r="F869" s="13">
        <v>44776</v>
      </c>
      <c r="G869">
        <v>7780302243</v>
      </c>
      <c r="H869">
        <v>1209302417</v>
      </c>
      <c r="I869">
        <v>213.74</v>
      </c>
      <c r="J869" s="13">
        <v>44836</v>
      </c>
      <c r="K869" s="7">
        <v>175.2</v>
      </c>
      <c r="L869" s="13">
        <v>44860</v>
      </c>
      <c r="M869">
        <v>24</v>
      </c>
      <c r="N869" s="17">
        <f t="shared" si="13"/>
        <v>4204.7999999999993</v>
      </c>
    </row>
    <row r="870" spans="1:14">
      <c r="A870" t="s">
        <v>1791</v>
      </c>
      <c r="B870" t="s">
        <v>1794</v>
      </c>
      <c r="C870" t="s">
        <v>1962</v>
      </c>
      <c r="D870">
        <v>1286700487</v>
      </c>
      <c r="E870" s="13">
        <v>44777</v>
      </c>
      <c r="F870" s="13">
        <v>44777</v>
      </c>
      <c r="G870">
        <v>7780600365</v>
      </c>
      <c r="H870">
        <v>50011485</v>
      </c>
      <c r="I870">
        <v>974.7</v>
      </c>
      <c r="J870" s="13">
        <v>44837</v>
      </c>
      <c r="K870" s="7">
        <v>886.09</v>
      </c>
      <c r="L870" s="13">
        <v>44860</v>
      </c>
      <c r="M870">
        <v>23</v>
      </c>
      <c r="N870" s="17">
        <f t="shared" si="13"/>
        <v>20380.07</v>
      </c>
    </row>
    <row r="871" spans="1:14">
      <c r="A871" t="s">
        <v>1791</v>
      </c>
      <c r="B871" t="s">
        <v>1794</v>
      </c>
      <c r="C871" t="s">
        <v>2004</v>
      </c>
      <c r="D871">
        <v>82130592</v>
      </c>
      <c r="E871" s="13">
        <v>44777</v>
      </c>
      <c r="F871" s="13">
        <v>44777</v>
      </c>
      <c r="G871">
        <v>7780640724</v>
      </c>
      <c r="H871">
        <v>2003066334</v>
      </c>
      <c r="I871">
        <v>3574.78</v>
      </c>
      <c r="J871" s="13">
        <v>44837</v>
      </c>
      <c r="K871" s="7">
        <v>3249.8</v>
      </c>
      <c r="L871" s="13">
        <v>44860</v>
      </c>
      <c r="M871">
        <v>23</v>
      </c>
      <c r="N871" s="17">
        <f t="shared" si="13"/>
        <v>74745.400000000009</v>
      </c>
    </row>
    <row r="872" spans="1:14">
      <c r="A872" t="s">
        <v>1791</v>
      </c>
      <c r="B872" t="s">
        <v>1794</v>
      </c>
      <c r="C872" t="s">
        <v>1826</v>
      </c>
      <c r="D872">
        <v>6324460150</v>
      </c>
      <c r="E872" s="13">
        <v>44777</v>
      </c>
      <c r="F872" s="13">
        <v>44777</v>
      </c>
      <c r="G872">
        <v>7780942119</v>
      </c>
      <c r="H872">
        <v>2223076751</v>
      </c>
      <c r="I872">
        <v>487.39</v>
      </c>
      <c r="J872" s="13">
        <v>44837</v>
      </c>
      <c r="K872" s="7">
        <v>399.5</v>
      </c>
      <c r="L872" s="13">
        <v>44860</v>
      </c>
      <c r="M872">
        <v>23</v>
      </c>
      <c r="N872" s="17">
        <f t="shared" si="13"/>
        <v>9188.5</v>
      </c>
    </row>
    <row r="873" spans="1:14">
      <c r="A873" t="s">
        <v>1791</v>
      </c>
      <c r="B873" t="s">
        <v>1794</v>
      </c>
      <c r="C873" t="s">
        <v>1935</v>
      </c>
      <c r="D873">
        <v>1026251007</v>
      </c>
      <c r="E873" s="13">
        <v>44777</v>
      </c>
      <c r="F873" s="13">
        <v>44777</v>
      </c>
      <c r="G873">
        <v>7782316421</v>
      </c>
      <c r="H873" t="s">
        <v>2115</v>
      </c>
      <c r="I873">
        <v>488</v>
      </c>
      <c r="J873" s="13">
        <v>44837</v>
      </c>
      <c r="K873" s="7">
        <v>400</v>
      </c>
      <c r="L873" s="13">
        <v>44860</v>
      </c>
      <c r="M873">
        <v>23</v>
      </c>
      <c r="N873" s="17">
        <f t="shared" si="13"/>
        <v>9200</v>
      </c>
    </row>
    <row r="874" spans="1:14">
      <c r="A874" t="s">
        <v>1791</v>
      </c>
      <c r="B874" t="s">
        <v>1794</v>
      </c>
      <c r="C874" t="s">
        <v>1935</v>
      </c>
      <c r="D874">
        <v>1026251007</v>
      </c>
      <c r="E874" s="13">
        <v>44777</v>
      </c>
      <c r="F874" s="13">
        <v>44777</v>
      </c>
      <c r="G874">
        <v>7782317883</v>
      </c>
      <c r="H874" t="s">
        <v>2116</v>
      </c>
      <c r="I874">
        <v>6940.37</v>
      </c>
      <c r="J874" s="13">
        <v>44837</v>
      </c>
      <c r="K874" s="7">
        <v>5688.83</v>
      </c>
      <c r="L874" s="13">
        <v>44893</v>
      </c>
      <c r="M874">
        <v>56</v>
      </c>
      <c r="N874" s="17">
        <f t="shared" si="13"/>
        <v>318574.48</v>
      </c>
    </row>
    <row r="875" spans="1:14">
      <c r="A875" t="s">
        <v>1791</v>
      </c>
      <c r="B875" t="s">
        <v>1794</v>
      </c>
      <c r="C875" t="s">
        <v>1941</v>
      </c>
      <c r="D875">
        <v>9190500968</v>
      </c>
      <c r="E875" s="13">
        <v>44777</v>
      </c>
      <c r="F875" s="13">
        <v>44777</v>
      </c>
      <c r="G875">
        <v>7782345405</v>
      </c>
      <c r="H875">
        <v>12334</v>
      </c>
      <c r="I875">
        <v>199.98</v>
      </c>
      <c r="J875" s="13">
        <v>44837</v>
      </c>
      <c r="K875" s="7">
        <v>181.8</v>
      </c>
      <c r="L875" s="13">
        <v>44860</v>
      </c>
      <c r="M875">
        <v>23</v>
      </c>
      <c r="N875" s="17">
        <f t="shared" si="13"/>
        <v>4181.4000000000005</v>
      </c>
    </row>
    <row r="876" spans="1:14">
      <c r="A876" t="s">
        <v>1791</v>
      </c>
      <c r="B876" t="s">
        <v>1794</v>
      </c>
      <c r="C876" t="s">
        <v>2117</v>
      </c>
      <c r="D876">
        <v>8611781009</v>
      </c>
      <c r="E876" s="13">
        <v>44777</v>
      </c>
      <c r="F876" s="13">
        <v>44777</v>
      </c>
      <c r="G876">
        <v>7782848899</v>
      </c>
      <c r="H876">
        <v>326</v>
      </c>
      <c r="I876">
        <v>20231.66</v>
      </c>
      <c r="J876" s="13">
        <v>44837</v>
      </c>
      <c r="K876" s="7">
        <v>16583.330000000002</v>
      </c>
      <c r="L876" s="13">
        <v>44860</v>
      </c>
      <c r="M876">
        <v>23</v>
      </c>
      <c r="N876" s="17">
        <f t="shared" si="13"/>
        <v>381416.59</v>
      </c>
    </row>
    <row r="877" spans="1:14">
      <c r="A877" t="s">
        <v>1791</v>
      </c>
      <c r="B877" t="s">
        <v>1794</v>
      </c>
      <c r="C877" t="s">
        <v>1920</v>
      </c>
      <c r="D877">
        <v>4685201008</v>
      </c>
      <c r="E877" s="13">
        <v>44777</v>
      </c>
      <c r="F877" s="13">
        <v>44777</v>
      </c>
      <c r="G877">
        <v>7783808222</v>
      </c>
      <c r="H877">
        <v>1132</v>
      </c>
      <c r="I877">
        <v>1171.2</v>
      </c>
      <c r="J877" s="13">
        <v>44837</v>
      </c>
      <c r="K877" s="7">
        <v>960</v>
      </c>
      <c r="L877" s="13">
        <v>44860</v>
      </c>
      <c r="M877">
        <v>23</v>
      </c>
      <c r="N877" s="17">
        <f t="shared" si="13"/>
        <v>22080</v>
      </c>
    </row>
    <row r="878" spans="1:14">
      <c r="A878" t="s">
        <v>1791</v>
      </c>
      <c r="B878" t="s">
        <v>1794</v>
      </c>
      <c r="C878" t="s">
        <v>2118</v>
      </c>
      <c r="D878">
        <v>13976751001</v>
      </c>
      <c r="E878" s="13">
        <v>44777</v>
      </c>
      <c r="F878" s="13">
        <v>44777</v>
      </c>
      <c r="G878">
        <v>7784221179</v>
      </c>
      <c r="H878" t="s">
        <v>1699</v>
      </c>
      <c r="I878">
        <v>24375.599999999999</v>
      </c>
      <c r="J878" s="13">
        <v>44837</v>
      </c>
      <c r="K878" s="7">
        <v>19980</v>
      </c>
      <c r="L878" s="13">
        <v>44853</v>
      </c>
      <c r="M878">
        <v>16</v>
      </c>
      <c r="N878" s="17">
        <f t="shared" si="13"/>
        <v>319680</v>
      </c>
    </row>
    <row r="879" spans="1:14">
      <c r="A879" t="s">
        <v>1791</v>
      </c>
      <c r="B879" t="s">
        <v>1794</v>
      </c>
      <c r="C879" t="s">
        <v>1910</v>
      </c>
      <c r="D879">
        <v>7123400157</v>
      </c>
      <c r="E879" s="13">
        <v>44777</v>
      </c>
      <c r="F879" s="13">
        <v>44777</v>
      </c>
      <c r="G879">
        <v>7784230910</v>
      </c>
      <c r="H879">
        <v>22026147</v>
      </c>
      <c r="I879">
        <v>658.8</v>
      </c>
      <c r="J879" s="13">
        <v>44837</v>
      </c>
      <c r="K879" s="7">
        <v>540</v>
      </c>
      <c r="L879" s="13">
        <v>44860</v>
      </c>
      <c r="M879">
        <v>23</v>
      </c>
      <c r="N879" s="17">
        <f t="shared" si="13"/>
        <v>12420</v>
      </c>
    </row>
    <row r="880" spans="1:14">
      <c r="A880" t="s">
        <v>1791</v>
      </c>
      <c r="B880" t="s">
        <v>1794</v>
      </c>
      <c r="C880" t="s">
        <v>1910</v>
      </c>
      <c r="D880">
        <v>7123400157</v>
      </c>
      <c r="E880" s="13">
        <v>44777</v>
      </c>
      <c r="F880" s="13">
        <v>44777</v>
      </c>
      <c r="G880">
        <v>7784255813</v>
      </c>
      <c r="H880">
        <v>22025663</v>
      </c>
      <c r="I880">
        <v>2074</v>
      </c>
      <c r="J880" s="13">
        <v>44837</v>
      </c>
      <c r="K880" s="7">
        <v>1700</v>
      </c>
      <c r="L880" s="13">
        <v>44860</v>
      </c>
      <c r="M880">
        <v>23</v>
      </c>
      <c r="N880" s="17">
        <f t="shared" si="13"/>
        <v>39100</v>
      </c>
    </row>
    <row r="881" spans="1:14">
      <c r="A881" t="s">
        <v>1791</v>
      </c>
      <c r="B881" t="s">
        <v>1794</v>
      </c>
      <c r="C881" t="s">
        <v>1890</v>
      </c>
      <c r="D881">
        <v>492340583</v>
      </c>
      <c r="E881" s="13">
        <v>44777</v>
      </c>
      <c r="F881" s="13">
        <v>44777</v>
      </c>
      <c r="G881">
        <v>7785170333</v>
      </c>
      <c r="H881">
        <v>22099192</v>
      </c>
      <c r="I881">
        <v>1378.74</v>
      </c>
      <c r="J881" s="13">
        <v>44837</v>
      </c>
      <c r="K881" s="7">
        <v>1253.4000000000001</v>
      </c>
      <c r="L881" s="13">
        <v>44860</v>
      </c>
      <c r="M881">
        <v>23</v>
      </c>
      <c r="N881" s="17">
        <f t="shared" si="13"/>
        <v>28828.2</v>
      </c>
    </row>
    <row r="882" spans="1:14">
      <c r="A882" t="s">
        <v>1791</v>
      </c>
      <c r="B882" t="s">
        <v>1794</v>
      </c>
      <c r="C882" t="s">
        <v>1890</v>
      </c>
      <c r="D882">
        <v>492340583</v>
      </c>
      <c r="E882" s="13">
        <v>44777</v>
      </c>
      <c r="F882" s="13">
        <v>44777</v>
      </c>
      <c r="G882">
        <v>7785170350</v>
      </c>
      <c r="H882">
        <v>22099193</v>
      </c>
      <c r="I882">
        <v>1495.96</v>
      </c>
      <c r="J882" s="13">
        <v>44837</v>
      </c>
      <c r="K882" s="7">
        <v>1359.96</v>
      </c>
      <c r="L882" s="13">
        <v>44860</v>
      </c>
      <c r="M882">
        <v>23</v>
      </c>
      <c r="N882" s="17">
        <f t="shared" si="13"/>
        <v>31279.08</v>
      </c>
    </row>
    <row r="883" spans="1:14">
      <c r="A883" t="s">
        <v>1791</v>
      </c>
      <c r="B883" t="s">
        <v>1794</v>
      </c>
      <c r="C883" t="s">
        <v>1890</v>
      </c>
      <c r="D883">
        <v>492340583</v>
      </c>
      <c r="E883" s="13">
        <v>44777</v>
      </c>
      <c r="F883" s="13">
        <v>44777</v>
      </c>
      <c r="G883">
        <v>7785170371</v>
      </c>
      <c r="H883">
        <v>22099194</v>
      </c>
      <c r="I883">
        <v>3003.11</v>
      </c>
      <c r="J883" s="13">
        <v>44837</v>
      </c>
      <c r="K883" s="7">
        <v>2730.1</v>
      </c>
      <c r="L883" s="13">
        <v>44860</v>
      </c>
      <c r="M883">
        <v>23</v>
      </c>
      <c r="N883" s="17">
        <f t="shared" si="13"/>
        <v>62792.299999999996</v>
      </c>
    </row>
    <row r="884" spans="1:14">
      <c r="A884" t="s">
        <v>1791</v>
      </c>
      <c r="B884" t="s">
        <v>1794</v>
      </c>
      <c r="C884" t="s">
        <v>1890</v>
      </c>
      <c r="D884">
        <v>492340583</v>
      </c>
      <c r="E884" s="13">
        <v>44777</v>
      </c>
      <c r="F884" s="13">
        <v>44777</v>
      </c>
      <c r="G884">
        <v>7785170464</v>
      </c>
      <c r="H884">
        <v>22099195</v>
      </c>
      <c r="I884">
        <v>280.8</v>
      </c>
      <c r="J884" s="13">
        <v>44837</v>
      </c>
      <c r="K884" s="7">
        <v>270</v>
      </c>
      <c r="L884" s="13">
        <v>44860</v>
      </c>
      <c r="M884">
        <v>23</v>
      </c>
      <c r="N884" s="17">
        <f t="shared" si="13"/>
        <v>6210</v>
      </c>
    </row>
    <row r="885" spans="1:14">
      <c r="A885" t="s">
        <v>1791</v>
      </c>
      <c r="B885" t="s">
        <v>1794</v>
      </c>
      <c r="C885" t="s">
        <v>1864</v>
      </c>
      <c r="D885">
        <v>2789580590</v>
      </c>
      <c r="E885" s="13">
        <v>44777</v>
      </c>
      <c r="F885" s="13">
        <v>44777</v>
      </c>
      <c r="G885">
        <v>7786017665</v>
      </c>
      <c r="H885">
        <v>2022172634</v>
      </c>
      <c r="I885">
        <v>13.17</v>
      </c>
      <c r="J885" s="13">
        <v>44837</v>
      </c>
      <c r="K885" s="7">
        <v>11.97</v>
      </c>
      <c r="L885" s="13">
        <v>44860</v>
      </c>
      <c r="M885">
        <v>23</v>
      </c>
      <c r="N885" s="17">
        <f t="shared" si="13"/>
        <v>275.31</v>
      </c>
    </row>
    <row r="886" spans="1:14">
      <c r="A886" t="s">
        <v>1791</v>
      </c>
      <c r="B886" t="s">
        <v>1794</v>
      </c>
      <c r="C886" t="s">
        <v>1864</v>
      </c>
      <c r="D886">
        <v>2789580590</v>
      </c>
      <c r="E886" s="13">
        <v>44777</v>
      </c>
      <c r="F886" s="13">
        <v>44777</v>
      </c>
      <c r="G886">
        <v>7786017931</v>
      </c>
      <c r="H886">
        <v>2022172633</v>
      </c>
      <c r="I886">
        <v>13.17</v>
      </c>
      <c r="J886" s="13">
        <v>44837</v>
      </c>
      <c r="K886" s="7">
        <v>11.97</v>
      </c>
      <c r="L886" s="13">
        <v>44860</v>
      </c>
      <c r="M886">
        <v>23</v>
      </c>
      <c r="N886" s="17">
        <f t="shared" si="13"/>
        <v>275.31</v>
      </c>
    </row>
    <row r="887" spans="1:14">
      <c r="A887" t="s">
        <v>1791</v>
      </c>
      <c r="B887" t="s">
        <v>1794</v>
      </c>
      <c r="C887" t="s">
        <v>1864</v>
      </c>
      <c r="D887">
        <v>2789580590</v>
      </c>
      <c r="E887" s="13">
        <v>44777</v>
      </c>
      <c r="F887" s="13">
        <v>44777</v>
      </c>
      <c r="G887">
        <v>7786018343</v>
      </c>
      <c r="H887">
        <v>2022172635</v>
      </c>
      <c r="I887">
        <v>13.17</v>
      </c>
      <c r="J887" s="13">
        <v>44837</v>
      </c>
      <c r="K887" s="7">
        <v>11.97</v>
      </c>
      <c r="L887" s="13">
        <v>44860</v>
      </c>
      <c r="M887">
        <v>23</v>
      </c>
      <c r="N887" s="17">
        <f t="shared" si="13"/>
        <v>275.31</v>
      </c>
    </row>
    <row r="888" spans="1:14">
      <c r="A888" t="s">
        <v>1791</v>
      </c>
      <c r="B888" t="s">
        <v>1794</v>
      </c>
      <c r="C888" t="s">
        <v>1864</v>
      </c>
      <c r="D888">
        <v>2789580590</v>
      </c>
      <c r="E888" s="13">
        <v>44777</v>
      </c>
      <c r="F888" s="13">
        <v>44777</v>
      </c>
      <c r="G888">
        <v>7786018465</v>
      </c>
      <c r="H888">
        <v>2022172636</v>
      </c>
      <c r="I888">
        <v>13.17</v>
      </c>
      <c r="J888" s="13">
        <v>44837</v>
      </c>
      <c r="K888" s="7">
        <v>11.97</v>
      </c>
      <c r="L888" s="13">
        <v>44860</v>
      </c>
      <c r="M888">
        <v>23</v>
      </c>
      <c r="N888" s="17">
        <f t="shared" si="13"/>
        <v>275.31</v>
      </c>
    </row>
    <row r="889" spans="1:14">
      <c r="A889" t="s">
        <v>1791</v>
      </c>
      <c r="B889" t="s">
        <v>1794</v>
      </c>
      <c r="C889" t="s">
        <v>1864</v>
      </c>
      <c r="D889">
        <v>2789580590</v>
      </c>
      <c r="E889" s="13">
        <v>44777</v>
      </c>
      <c r="F889" s="13">
        <v>44777</v>
      </c>
      <c r="G889">
        <v>7786018748</v>
      </c>
      <c r="H889">
        <v>2022172637</v>
      </c>
      <c r="I889">
        <v>42.72</v>
      </c>
      <c r="J889" s="13">
        <v>44837</v>
      </c>
      <c r="K889" s="7">
        <v>38.840000000000003</v>
      </c>
      <c r="L889" s="13">
        <v>44860</v>
      </c>
      <c r="M889">
        <v>23</v>
      </c>
      <c r="N889" s="17">
        <f t="shared" si="13"/>
        <v>893.32</v>
      </c>
    </row>
    <row r="890" spans="1:14">
      <c r="A890" t="s">
        <v>1791</v>
      </c>
      <c r="B890" t="s">
        <v>1794</v>
      </c>
      <c r="C890" t="s">
        <v>2004</v>
      </c>
      <c r="D890">
        <v>82130592</v>
      </c>
      <c r="E890" s="13">
        <v>44778</v>
      </c>
      <c r="F890" s="13">
        <v>44778</v>
      </c>
      <c r="G890">
        <v>7787829326</v>
      </c>
      <c r="H890">
        <v>2003066496</v>
      </c>
      <c r="I890">
        <v>164230</v>
      </c>
      <c r="J890" s="13">
        <v>44838</v>
      </c>
      <c r="K890" s="7">
        <v>132045.92000000001</v>
      </c>
      <c r="L890" s="13">
        <v>44860</v>
      </c>
      <c r="M890">
        <v>22</v>
      </c>
      <c r="N890" s="17">
        <f t="shared" si="13"/>
        <v>2905010.24</v>
      </c>
    </row>
    <row r="891" spans="1:14">
      <c r="A891" t="s">
        <v>1791</v>
      </c>
      <c r="B891" t="s">
        <v>1794</v>
      </c>
      <c r="C891" t="s">
        <v>1820</v>
      </c>
      <c r="D891">
        <v>8230471008</v>
      </c>
      <c r="E891" s="13">
        <v>44778</v>
      </c>
      <c r="F891" s="13">
        <v>44778</v>
      </c>
      <c r="G891">
        <v>7788076447</v>
      </c>
      <c r="H891">
        <v>11012720</v>
      </c>
      <c r="I891">
        <v>19007.599999999999</v>
      </c>
      <c r="J891" s="13">
        <v>44838</v>
      </c>
      <c r="K891" s="7">
        <v>15580</v>
      </c>
      <c r="L891" s="13">
        <v>44860</v>
      </c>
      <c r="M891">
        <v>22</v>
      </c>
      <c r="N891" s="17">
        <f t="shared" si="13"/>
        <v>342760</v>
      </c>
    </row>
    <row r="892" spans="1:14">
      <c r="A892" t="s">
        <v>1791</v>
      </c>
      <c r="B892" t="s">
        <v>1794</v>
      </c>
      <c r="C892" t="s">
        <v>1807</v>
      </c>
      <c r="D892">
        <v>5526631006</v>
      </c>
      <c r="E892" s="13">
        <v>44778</v>
      </c>
      <c r="F892" s="13">
        <v>44778</v>
      </c>
      <c r="G892">
        <v>7788503343</v>
      </c>
      <c r="H892" t="s">
        <v>2119</v>
      </c>
      <c r="I892">
        <v>196.88</v>
      </c>
      <c r="J892" s="13">
        <v>44838</v>
      </c>
      <c r="K892" s="7">
        <v>187.5</v>
      </c>
      <c r="L892" s="13">
        <v>44860</v>
      </c>
      <c r="M892">
        <v>22</v>
      </c>
      <c r="N892" s="17">
        <f t="shared" si="13"/>
        <v>4125</v>
      </c>
    </row>
    <row r="893" spans="1:14">
      <c r="A893" t="s">
        <v>1791</v>
      </c>
      <c r="B893" t="s">
        <v>1794</v>
      </c>
      <c r="C893" t="s">
        <v>1958</v>
      </c>
      <c r="D893">
        <v>3663160962</v>
      </c>
      <c r="E893" s="13">
        <v>44778</v>
      </c>
      <c r="F893" s="13">
        <v>44778</v>
      </c>
      <c r="G893">
        <v>7788865906</v>
      </c>
      <c r="H893">
        <v>2215755</v>
      </c>
      <c r="I893">
        <v>9750.4</v>
      </c>
      <c r="J893" s="13">
        <v>44838</v>
      </c>
      <c r="K893" s="7">
        <v>8864</v>
      </c>
      <c r="L893" s="13">
        <v>44860</v>
      </c>
      <c r="M893">
        <v>22</v>
      </c>
      <c r="N893" s="17">
        <f t="shared" si="13"/>
        <v>195008</v>
      </c>
    </row>
    <row r="894" spans="1:14">
      <c r="A894" t="s">
        <v>1791</v>
      </c>
      <c r="B894" t="s">
        <v>1794</v>
      </c>
      <c r="C894" t="s">
        <v>1802</v>
      </c>
      <c r="D894">
        <v>795170158</v>
      </c>
      <c r="E894" s="13">
        <v>44778</v>
      </c>
      <c r="F894" s="13">
        <v>44778</v>
      </c>
      <c r="G894">
        <v>7791235716</v>
      </c>
      <c r="H894">
        <v>2100094191</v>
      </c>
      <c r="I894">
        <v>686.4</v>
      </c>
      <c r="J894" s="13">
        <v>44838</v>
      </c>
      <c r="K894" s="7">
        <v>624</v>
      </c>
      <c r="L894" s="13">
        <v>44860</v>
      </c>
      <c r="M894">
        <v>22</v>
      </c>
      <c r="N894" s="17">
        <f t="shared" si="13"/>
        <v>13728</v>
      </c>
    </row>
    <row r="895" spans="1:14">
      <c r="A895" t="s">
        <v>1791</v>
      </c>
      <c r="B895" t="s">
        <v>1794</v>
      </c>
      <c r="C895" t="s">
        <v>1802</v>
      </c>
      <c r="D895">
        <v>795170158</v>
      </c>
      <c r="E895" s="13">
        <v>44778</v>
      </c>
      <c r="F895" s="13">
        <v>44778</v>
      </c>
      <c r="G895">
        <v>7791236683</v>
      </c>
      <c r="H895">
        <v>2100094192</v>
      </c>
      <c r="I895">
        <v>82.5</v>
      </c>
      <c r="J895" s="13">
        <v>44838</v>
      </c>
      <c r="K895" s="7">
        <v>75</v>
      </c>
      <c r="L895" s="13">
        <v>44860</v>
      </c>
      <c r="M895">
        <v>22</v>
      </c>
      <c r="N895" s="17">
        <f t="shared" si="13"/>
        <v>1650</v>
      </c>
    </row>
    <row r="896" spans="1:14">
      <c r="A896" t="s">
        <v>1791</v>
      </c>
      <c r="B896" t="s">
        <v>1794</v>
      </c>
      <c r="C896" t="s">
        <v>1904</v>
      </c>
      <c r="D896">
        <v>13118231003</v>
      </c>
      <c r="E896" s="13">
        <v>44778</v>
      </c>
      <c r="F896" s="13">
        <v>44778</v>
      </c>
      <c r="G896">
        <v>7791549697</v>
      </c>
      <c r="H896" t="s">
        <v>2120</v>
      </c>
      <c r="I896">
        <v>534.6</v>
      </c>
      <c r="J896" s="13">
        <v>44838</v>
      </c>
      <c r="K896" s="7">
        <v>486</v>
      </c>
      <c r="L896" s="13">
        <v>44860</v>
      </c>
      <c r="M896">
        <v>22</v>
      </c>
      <c r="N896" s="17">
        <f t="shared" si="13"/>
        <v>10692</v>
      </c>
    </row>
    <row r="897" spans="1:14">
      <c r="A897" t="s">
        <v>1791</v>
      </c>
      <c r="B897" t="s">
        <v>1794</v>
      </c>
      <c r="C897" t="s">
        <v>1885</v>
      </c>
      <c r="D897">
        <v>10128980157</v>
      </c>
      <c r="E897" s="13">
        <v>44778</v>
      </c>
      <c r="F897" s="13">
        <v>44778</v>
      </c>
      <c r="G897">
        <v>7792018814</v>
      </c>
      <c r="H897" t="s">
        <v>2121</v>
      </c>
      <c r="I897">
        <v>394.9</v>
      </c>
      <c r="J897" s="13">
        <v>44838</v>
      </c>
      <c r="K897" s="7">
        <v>359</v>
      </c>
      <c r="L897" s="13">
        <v>44860</v>
      </c>
      <c r="M897">
        <v>22</v>
      </c>
      <c r="N897" s="17">
        <f t="shared" si="13"/>
        <v>7898</v>
      </c>
    </row>
    <row r="898" spans="1:14">
      <c r="A898" t="s">
        <v>1791</v>
      </c>
      <c r="B898" t="s">
        <v>1794</v>
      </c>
      <c r="C898" t="s">
        <v>2122</v>
      </c>
      <c r="D898">
        <v>10616310156</v>
      </c>
      <c r="E898" s="13">
        <v>44778</v>
      </c>
      <c r="F898" s="13">
        <v>44778</v>
      </c>
      <c r="G898">
        <v>7793109414</v>
      </c>
      <c r="H898">
        <v>4100012149</v>
      </c>
      <c r="I898">
        <v>14.33</v>
      </c>
      <c r="J898" s="13">
        <v>44838</v>
      </c>
      <c r="K898" s="7">
        <v>13.03</v>
      </c>
      <c r="L898" s="13">
        <v>44860</v>
      </c>
      <c r="M898">
        <v>22</v>
      </c>
      <c r="N898" s="17">
        <f t="shared" si="13"/>
        <v>286.65999999999997</v>
      </c>
    </row>
    <row r="899" spans="1:14">
      <c r="A899" t="s">
        <v>1791</v>
      </c>
      <c r="B899" t="s">
        <v>1794</v>
      </c>
      <c r="C899" t="s">
        <v>2123</v>
      </c>
      <c r="D899">
        <v>8126390155</v>
      </c>
      <c r="E899" s="13">
        <v>44778</v>
      </c>
      <c r="F899" s="13">
        <v>44778</v>
      </c>
      <c r="G899">
        <v>7793250464</v>
      </c>
      <c r="H899" t="s">
        <v>2124</v>
      </c>
      <c r="I899">
        <v>322.08</v>
      </c>
      <c r="J899" s="13">
        <v>44838</v>
      </c>
      <c r="K899" s="7">
        <v>264</v>
      </c>
      <c r="L899" s="13">
        <v>44893</v>
      </c>
      <c r="M899">
        <v>55</v>
      </c>
      <c r="N899" s="17">
        <f t="shared" ref="N899:N962" si="14">+K899*M899</f>
        <v>14520</v>
      </c>
    </row>
    <row r="900" spans="1:14">
      <c r="A900" t="s">
        <v>1791</v>
      </c>
      <c r="B900" t="s">
        <v>1794</v>
      </c>
      <c r="C900" t="s">
        <v>2125</v>
      </c>
      <c r="D900">
        <v>753720879</v>
      </c>
      <c r="E900" s="13">
        <v>44778</v>
      </c>
      <c r="F900" s="13">
        <v>44778</v>
      </c>
      <c r="G900">
        <v>7793566810</v>
      </c>
      <c r="H900" t="s">
        <v>2126</v>
      </c>
      <c r="I900">
        <v>191.54</v>
      </c>
      <c r="J900" s="13">
        <v>44838</v>
      </c>
      <c r="K900" s="7">
        <v>157</v>
      </c>
      <c r="L900" s="13">
        <v>44860</v>
      </c>
      <c r="M900">
        <v>22</v>
      </c>
      <c r="N900" s="17">
        <f t="shared" si="14"/>
        <v>3454</v>
      </c>
    </row>
    <row r="901" spans="1:14">
      <c r="A901" t="s">
        <v>1791</v>
      </c>
      <c r="B901" t="s">
        <v>1794</v>
      </c>
      <c r="C901" t="s">
        <v>1849</v>
      </c>
      <c r="D901">
        <v>6912570964</v>
      </c>
      <c r="E901" s="13">
        <v>44778</v>
      </c>
      <c r="F901" s="13">
        <v>44778</v>
      </c>
      <c r="G901">
        <v>7794231693</v>
      </c>
      <c r="H901">
        <v>98161288</v>
      </c>
      <c r="I901">
        <v>1390.8</v>
      </c>
      <c r="J901" s="13">
        <v>44838</v>
      </c>
      <c r="K901" s="7">
        <v>1140</v>
      </c>
      <c r="L901" s="13">
        <v>44860</v>
      </c>
      <c r="M901">
        <v>22</v>
      </c>
      <c r="N901" s="17">
        <f t="shared" si="14"/>
        <v>25080</v>
      </c>
    </row>
    <row r="902" spans="1:14">
      <c r="A902" t="s">
        <v>1791</v>
      </c>
      <c r="B902" t="s">
        <v>1794</v>
      </c>
      <c r="C902" t="s">
        <v>1850</v>
      </c>
      <c r="D902">
        <v>803890151</v>
      </c>
      <c r="E902" s="13">
        <v>44779</v>
      </c>
      <c r="F902" s="13">
        <v>44779</v>
      </c>
      <c r="G902">
        <v>7795182393</v>
      </c>
      <c r="H902">
        <v>222054146</v>
      </c>
      <c r="I902">
        <v>3018.28</v>
      </c>
      <c r="J902" s="13">
        <v>44839</v>
      </c>
      <c r="K902" s="7">
        <v>2474</v>
      </c>
      <c r="L902" s="13">
        <v>44860</v>
      </c>
      <c r="M902">
        <v>21</v>
      </c>
      <c r="N902" s="17">
        <f t="shared" si="14"/>
        <v>51954</v>
      </c>
    </row>
    <row r="903" spans="1:14">
      <c r="A903" t="s">
        <v>1791</v>
      </c>
      <c r="B903" t="s">
        <v>1794</v>
      </c>
      <c r="C903" t="s">
        <v>1850</v>
      </c>
      <c r="D903">
        <v>803890151</v>
      </c>
      <c r="E903" s="13">
        <v>44778</v>
      </c>
      <c r="F903" s="13">
        <v>44778</v>
      </c>
      <c r="G903">
        <v>7795185834</v>
      </c>
      <c r="H903">
        <v>222054145</v>
      </c>
      <c r="I903">
        <v>805.2</v>
      </c>
      <c r="J903" s="13">
        <v>44838</v>
      </c>
      <c r="K903" s="7">
        <v>660</v>
      </c>
      <c r="L903" s="13">
        <v>44860</v>
      </c>
      <c r="M903">
        <v>22</v>
      </c>
      <c r="N903" s="17">
        <f t="shared" si="14"/>
        <v>14520</v>
      </c>
    </row>
    <row r="904" spans="1:14">
      <c r="A904" t="s">
        <v>1791</v>
      </c>
      <c r="B904" t="s">
        <v>1794</v>
      </c>
      <c r="C904" t="s">
        <v>1892</v>
      </c>
      <c r="D904">
        <v>747170157</v>
      </c>
      <c r="E904" s="13">
        <v>44778</v>
      </c>
      <c r="F904" s="13">
        <v>44778</v>
      </c>
      <c r="G904">
        <v>7795405876</v>
      </c>
      <c r="H904">
        <v>6752329467</v>
      </c>
      <c r="I904">
        <v>103423.16</v>
      </c>
      <c r="J904" s="13">
        <v>44838</v>
      </c>
      <c r="K904" s="7">
        <v>94021.05</v>
      </c>
      <c r="L904" s="13">
        <v>44860</v>
      </c>
      <c r="M904">
        <v>22</v>
      </c>
      <c r="N904" s="17">
        <f t="shared" si="14"/>
        <v>2068463.1</v>
      </c>
    </row>
    <row r="905" spans="1:14">
      <c r="A905" t="s">
        <v>1791</v>
      </c>
      <c r="B905" t="s">
        <v>1794</v>
      </c>
      <c r="C905" t="s">
        <v>1914</v>
      </c>
      <c r="D905">
        <v>12432150154</v>
      </c>
      <c r="E905" s="13">
        <v>44779</v>
      </c>
      <c r="F905" s="13">
        <v>44779</v>
      </c>
      <c r="G905">
        <v>7795769447</v>
      </c>
      <c r="H905">
        <v>6000067494</v>
      </c>
      <c r="I905">
        <v>16.37</v>
      </c>
      <c r="J905" s="13">
        <v>44839</v>
      </c>
      <c r="K905" s="7">
        <v>14.88</v>
      </c>
      <c r="L905" s="13">
        <v>44860</v>
      </c>
      <c r="M905">
        <v>21</v>
      </c>
      <c r="N905" s="17">
        <f t="shared" si="14"/>
        <v>312.48</v>
      </c>
    </row>
    <row r="906" spans="1:14">
      <c r="A906" t="s">
        <v>1791</v>
      </c>
      <c r="B906" t="s">
        <v>1794</v>
      </c>
      <c r="C906" t="s">
        <v>1958</v>
      </c>
      <c r="D906">
        <v>3663160962</v>
      </c>
      <c r="E906" s="13">
        <v>44779</v>
      </c>
      <c r="F906" s="13">
        <v>44779</v>
      </c>
      <c r="G906">
        <v>7797054245</v>
      </c>
      <c r="H906">
        <v>2215840</v>
      </c>
      <c r="I906">
        <v>5739.27</v>
      </c>
      <c r="J906" s="13">
        <v>44839</v>
      </c>
      <c r="K906" s="7">
        <v>5217.5200000000004</v>
      </c>
      <c r="L906" s="13">
        <v>44860</v>
      </c>
      <c r="M906">
        <v>21</v>
      </c>
      <c r="N906" s="17">
        <f t="shared" si="14"/>
        <v>109567.92000000001</v>
      </c>
    </row>
    <row r="907" spans="1:14">
      <c r="A907" t="s">
        <v>1791</v>
      </c>
      <c r="B907" t="s">
        <v>1794</v>
      </c>
      <c r="C907" t="s">
        <v>1970</v>
      </c>
      <c r="D907">
        <v>101780492</v>
      </c>
      <c r="E907" s="13">
        <v>44779</v>
      </c>
      <c r="F907" s="13">
        <v>44779</v>
      </c>
      <c r="G907">
        <v>7797623217</v>
      </c>
      <c r="H907">
        <v>43732</v>
      </c>
      <c r="I907">
        <v>2382.6</v>
      </c>
      <c r="J907" s="13">
        <v>44839</v>
      </c>
      <c r="K907" s="7">
        <v>2166</v>
      </c>
      <c r="L907" s="13">
        <v>44860</v>
      </c>
      <c r="M907">
        <v>21</v>
      </c>
      <c r="N907" s="17">
        <f t="shared" si="14"/>
        <v>45486</v>
      </c>
    </row>
    <row r="908" spans="1:14">
      <c r="A908" t="s">
        <v>1791</v>
      </c>
      <c r="B908" t="s">
        <v>1794</v>
      </c>
      <c r="C908" t="s">
        <v>1891</v>
      </c>
      <c r="D908">
        <v>6522300968</v>
      </c>
      <c r="E908" s="13">
        <v>44781</v>
      </c>
      <c r="F908" s="13">
        <v>44781</v>
      </c>
      <c r="G908">
        <v>7799948159</v>
      </c>
      <c r="H908">
        <v>7000169780</v>
      </c>
      <c r="I908">
        <v>214.5</v>
      </c>
      <c r="J908" s="13">
        <v>44841</v>
      </c>
      <c r="K908" s="7">
        <v>195</v>
      </c>
      <c r="L908" s="13">
        <v>44860</v>
      </c>
      <c r="M908">
        <v>19</v>
      </c>
      <c r="N908" s="17">
        <f t="shared" si="14"/>
        <v>3705</v>
      </c>
    </row>
    <row r="909" spans="1:14">
      <c r="A909" t="s">
        <v>1791</v>
      </c>
      <c r="B909" t="s">
        <v>1794</v>
      </c>
      <c r="C909" t="s">
        <v>1928</v>
      </c>
      <c r="D909">
        <v>11654150157</v>
      </c>
      <c r="E909" s="13">
        <v>44781</v>
      </c>
      <c r="F909" s="13">
        <v>44781</v>
      </c>
      <c r="G909">
        <v>7801779039</v>
      </c>
      <c r="H909">
        <v>3300105837</v>
      </c>
      <c r="I909">
        <v>425.04</v>
      </c>
      <c r="J909" s="13">
        <v>44841</v>
      </c>
      <c r="K909" s="7">
        <v>386.4</v>
      </c>
      <c r="L909" s="13">
        <v>44860</v>
      </c>
      <c r="M909">
        <v>19</v>
      </c>
      <c r="N909" s="17">
        <f t="shared" si="14"/>
        <v>7341.5999999999995</v>
      </c>
    </row>
    <row r="910" spans="1:14">
      <c r="A910" t="s">
        <v>1791</v>
      </c>
      <c r="B910" t="s">
        <v>1794</v>
      </c>
      <c r="C910" t="s">
        <v>1890</v>
      </c>
      <c r="D910">
        <v>492340583</v>
      </c>
      <c r="E910" s="13">
        <v>44781</v>
      </c>
      <c r="F910" s="13">
        <v>44781</v>
      </c>
      <c r="G910">
        <v>7801826821</v>
      </c>
      <c r="H910">
        <v>22101147</v>
      </c>
      <c r="I910">
        <v>269.5</v>
      </c>
      <c r="J910" s="13">
        <v>44841</v>
      </c>
      <c r="K910" s="7">
        <v>245</v>
      </c>
      <c r="L910" s="13">
        <v>44860</v>
      </c>
      <c r="M910">
        <v>19</v>
      </c>
      <c r="N910" s="17">
        <f t="shared" si="14"/>
        <v>4655</v>
      </c>
    </row>
    <row r="911" spans="1:14">
      <c r="A911" t="s">
        <v>1791</v>
      </c>
      <c r="B911" t="s">
        <v>1794</v>
      </c>
      <c r="C911" t="s">
        <v>1890</v>
      </c>
      <c r="D911">
        <v>492340583</v>
      </c>
      <c r="E911" s="13">
        <v>44781</v>
      </c>
      <c r="F911" s="13">
        <v>44781</v>
      </c>
      <c r="G911">
        <v>7801826843</v>
      </c>
      <c r="H911">
        <v>22101148</v>
      </c>
      <c r="I911">
        <v>334.18</v>
      </c>
      <c r="J911" s="13">
        <v>44841</v>
      </c>
      <c r="K911" s="7">
        <v>303.8</v>
      </c>
      <c r="L911" s="13">
        <v>44860</v>
      </c>
      <c r="M911">
        <v>19</v>
      </c>
      <c r="N911" s="17">
        <f t="shared" si="14"/>
        <v>5772.2</v>
      </c>
    </row>
    <row r="912" spans="1:14">
      <c r="A912" t="s">
        <v>1791</v>
      </c>
      <c r="B912" t="s">
        <v>1794</v>
      </c>
      <c r="C912" t="s">
        <v>1957</v>
      </c>
      <c r="D912">
        <v>6058020964</v>
      </c>
      <c r="E912" s="13">
        <v>44781</v>
      </c>
      <c r="F912" s="13">
        <v>44781</v>
      </c>
      <c r="G912">
        <v>7803199955</v>
      </c>
      <c r="H912">
        <v>221008427</v>
      </c>
      <c r="I912">
        <v>455.4</v>
      </c>
      <c r="J912" s="13">
        <v>44841</v>
      </c>
      <c r="K912" s="7">
        <v>414</v>
      </c>
      <c r="L912" s="13">
        <v>44846</v>
      </c>
      <c r="M912">
        <v>5</v>
      </c>
      <c r="N912" s="17">
        <f t="shared" si="14"/>
        <v>2070</v>
      </c>
    </row>
    <row r="913" spans="1:14">
      <c r="A913" t="s">
        <v>1791</v>
      </c>
      <c r="B913" t="s">
        <v>1794</v>
      </c>
      <c r="C913" t="s">
        <v>1890</v>
      </c>
      <c r="D913">
        <v>492340583</v>
      </c>
      <c r="E913" s="13">
        <v>44781</v>
      </c>
      <c r="F913" s="13">
        <v>44781</v>
      </c>
      <c r="G913">
        <v>7803222987</v>
      </c>
      <c r="H913">
        <v>22100243</v>
      </c>
      <c r="I913">
        <v>685.3</v>
      </c>
      <c r="J913" s="13">
        <v>44841</v>
      </c>
      <c r="K913" s="7">
        <v>623</v>
      </c>
      <c r="L913" s="13">
        <v>44860</v>
      </c>
      <c r="M913">
        <v>19</v>
      </c>
      <c r="N913" s="17">
        <f t="shared" si="14"/>
        <v>11837</v>
      </c>
    </row>
    <row r="914" spans="1:14">
      <c r="A914" t="s">
        <v>1791</v>
      </c>
      <c r="B914" t="s">
        <v>1794</v>
      </c>
      <c r="C914" t="s">
        <v>1890</v>
      </c>
      <c r="D914">
        <v>492340583</v>
      </c>
      <c r="E914" s="13">
        <v>44781</v>
      </c>
      <c r="F914" s="13">
        <v>44781</v>
      </c>
      <c r="G914">
        <v>7803222999</v>
      </c>
      <c r="H914">
        <v>22100244</v>
      </c>
      <c r="I914">
        <v>2757.47</v>
      </c>
      <c r="J914" s="13">
        <v>44841</v>
      </c>
      <c r="K914" s="7">
        <v>2506.79</v>
      </c>
      <c r="L914" s="13">
        <v>44860</v>
      </c>
      <c r="M914">
        <v>19</v>
      </c>
      <c r="N914" s="17">
        <f t="shared" si="14"/>
        <v>47629.01</v>
      </c>
    </row>
    <row r="915" spans="1:14">
      <c r="A915" t="s">
        <v>1791</v>
      </c>
      <c r="B915" t="s">
        <v>1794</v>
      </c>
      <c r="C915" t="s">
        <v>1891</v>
      </c>
      <c r="D915">
        <v>6522300968</v>
      </c>
      <c r="E915" s="13">
        <v>44781</v>
      </c>
      <c r="F915" s="13">
        <v>44781</v>
      </c>
      <c r="G915">
        <v>7803350717</v>
      </c>
      <c r="H915">
        <v>7000170033</v>
      </c>
      <c r="I915">
        <v>511.5</v>
      </c>
      <c r="J915" s="13">
        <v>44841</v>
      </c>
      <c r="K915" s="7">
        <v>465</v>
      </c>
      <c r="L915" s="13">
        <v>44860</v>
      </c>
      <c r="M915">
        <v>19</v>
      </c>
      <c r="N915" s="17">
        <f t="shared" si="14"/>
        <v>8835</v>
      </c>
    </row>
    <row r="916" spans="1:14">
      <c r="A916" t="s">
        <v>1791</v>
      </c>
      <c r="B916" t="s">
        <v>1794</v>
      </c>
      <c r="C916" t="s">
        <v>1838</v>
      </c>
      <c r="D916">
        <v>212840235</v>
      </c>
      <c r="E916" s="13">
        <v>44782</v>
      </c>
      <c r="F916" s="13">
        <v>44782</v>
      </c>
      <c r="G916">
        <v>7809951060</v>
      </c>
      <c r="H916">
        <v>1000064100</v>
      </c>
      <c r="I916">
        <v>21374.13</v>
      </c>
      <c r="J916" s="13">
        <v>44842</v>
      </c>
      <c r="K916" s="7">
        <v>19431.03</v>
      </c>
      <c r="L916" s="13">
        <v>44860</v>
      </c>
      <c r="M916">
        <v>18</v>
      </c>
      <c r="N916" s="17">
        <f t="shared" si="14"/>
        <v>349758.54</v>
      </c>
    </row>
    <row r="917" spans="1:14">
      <c r="A917" t="s">
        <v>1791</v>
      </c>
      <c r="B917" t="s">
        <v>1794</v>
      </c>
      <c r="C917" t="s">
        <v>1890</v>
      </c>
      <c r="D917">
        <v>492340583</v>
      </c>
      <c r="E917" s="13">
        <v>44781</v>
      </c>
      <c r="F917" s="13">
        <v>44781</v>
      </c>
      <c r="G917">
        <v>7814425419</v>
      </c>
      <c r="H917">
        <v>22102700</v>
      </c>
      <c r="I917">
        <v>3141.49</v>
      </c>
      <c r="J917" s="13">
        <v>44841</v>
      </c>
      <c r="K917" s="7">
        <v>2855.9</v>
      </c>
      <c r="L917" s="13">
        <v>44860</v>
      </c>
      <c r="M917">
        <v>19</v>
      </c>
      <c r="N917" s="17">
        <f t="shared" si="14"/>
        <v>54262.1</v>
      </c>
    </row>
    <row r="918" spans="1:14">
      <c r="A918" t="s">
        <v>1791</v>
      </c>
      <c r="B918" t="s">
        <v>1794</v>
      </c>
      <c r="C918" t="s">
        <v>1890</v>
      </c>
      <c r="D918">
        <v>492340583</v>
      </c>
      <c r="E918" s="13">
        <v>44783</v>
      </c>
      <c r="F918" s="13">
        <v>44783</v>
      </c>
      <c r="G918">
        <v>7814425484</v>
      </c>
      <c r="H918">
        <v>22102701</v>
      </c>
      <c r="I918">
        <v>380.16</v>
      </c>
      <c r="J918" s="13">
        <v>44843</v>
      </c>
      <c r="K918" s="7">
        <v>345.6</v>
      </c>
      <c r="L918" s="13">
        <v>44860</v>
      </c>
      <c r="M918">
        <v>17</v>
      </c>
      <c r="N918" s="17">
        <f t="shared" si="14"/>
        <v>5875.2000000000007</v>
      </c>
    </row>
    <row r="919" spans="1:14">
      <c r="A919" t="s">
        <v>1791</v>
      </c>
      <c r="B919" t="s">
        <v>1794</v>
      </c>
      <c r="C919" t="s">
        <v>1890</v>
      </c>
      <c r="D919">
        <v>492340583</v>
      </c>
      <c r="E919" s="13">
        <v>44781</v>
      </c>
      <c r="F919" s="13">
        <v>44781</v>
      </c>
      <c r="G919">
        <v>7814425503</v>
      </c>
      <c r="H919">
        <v>22102702</v>
      </c>
      <c r="I919">
        <v>2792.67</v>
      </c>
      <c r="J919" s="13">
        <v>44841</v>
      </c>
      <c r="K919" s="7">
        <v>2538.79</v>
      </c>
      <c r="L919" s="13">
        <v>44860</v>
      </c>
      <c r="M919">
        <v>19</v>
      </c>
      <c r="N919" s="17">
        <f t="shared" si="14"/>
        <v>48237.01</v>
      </c>
    </row>
    <row r="920" spans="1:14">
      <c r="A920" t="s">
        <v>1791</v>
      </c>
      <c r="B920" t="s">
        <v>1794</v>
      </c>
      <c r="C920" t="s">
        <v>289</v>
      </c>
      <c r="D920">
        <v>4976231003</v>
      </c>
      <c r="E920" s="13">
        <v>44783</v>
      </c>
      <c r="F920" s="13">
        <v>44783</v>
      </c>
      <c r="G920">
        <v>7819332649</v>
      </c>
      <c r="H920" t="s">
        <v>1201</v>
      </c>
      <c r="I920">
        <v>4033.32</v>
      </c>
      <c r="J920" s="13">
        <v>44843</v>
      </c>
      <c r="K920" s="7">
        <v>3306</v>
      </c>
      <c r="L920" s="13">
        <v>44909</v>
      </c>
      <c r="M920">
        <v>66</v>
      </c>
      <c r="N920" s="17">
        <f t="shared" si="14"/>
        <v>218196</v>
      </c>
    </row>
    <row r="921" spans="1:14">
      <c r="A921" t="s">
        <v>1791</v>
      </c>
      <c r="B921" t="s">
        <v>1794</v>
      </c>
      <c r="C921" t="s">
        <v>1807</v>
      </c>
      <c r="D921">
        <v>5526631006</v>
      </c>
      <c r="E921" s="13">
        <v>44783</v>
      </c>
      <c r="F921" s="13">
        <v>44783</v>
      </c>
      <c r="G921">
        <v>7820253692</v>
      </c>
      <c r="H921" t="s">
        <v>2127</v>
      </c>
      <c r="I921">
        <v>1613.4</v>
      </c>
      <c r="J921" s="13">
        <v>44843</v>
      </c>
      <c r="K921" s="7">
        <v>1395.12</v>
      </c>
      <c r="L921" s="13">
        <v>44860</v>
      </c>
      <c r="M921">
        <v>17</v>
      </c>
      <c r="N921" s="17">
        <f t="shared" si="14"/>
        <v>23717.039999999997</v>
      </c>
    </row>
    <row r="922" spans="1:14">
      <c r="A922" t="s">
        <v>1791</v>
      </c>
      <c r="B922" t="s">
        <v>1794</v>
      </c>
      <c r="C922" t="s">
        <v>2062</v>
      </c>
      <c r="D922">
        <v>2483840423</v>
      </c>
      <c r="E922" s="13">
        <v>44783</v>
      </c>
      <c r="F922" s="13">
        <v>44783</v>
      </c>
      <c r="G922">
        <v>7820564669</v>
      </c>
      <c r="H922" t="s">
        <v>2128</v>
      </c>
      <c r="I922">
        <v>6832</v>
      </c>
      <c r="J922" s="13">
        <v>44843</v>
      </c>
      <c r="K922" s="7">
        <v>5600</v>
      </c>
      <c r="L922" s="13">
        <v>44862</v>
      </c>
      <c r="M922">
        <v>19</v>
      </c>
      <c r="N922" s="17">
        <f t="shared" si="14"/>
        <v>106400</v>
      </c>
    </row>
    <row r="923" spans="1:14">
      <c r="A923" t="s">
        <v>1791</v>
      </c>
      <c r="B923" t="s">
        <v>1794</v>
      </c>
      <c r="C923" t="s">
        <v>2062</v>
      </c>
      <c r="D923">
        <v>2483840423</v>
      </c>
      <c r="E923" s="13">
        <v>44783</v>
      </c>
      <c r="F923" s="13">
        <v>44783</v>
      </c>
      <c r="G923">
        <v>7820565978</v>
      </c>
      <c r="H923" t="s">
        <v>2129</v>
      </c>
      <c r="I923">
        <v>2565.21</v>
      </c>
      <c r="J923" s="13">
        <v>44843</v>
      </c>
      <c r="K923" s="7">
        <v>2102.63</v>
      </c>
      <c r="L923" s="13">
        <v>44862</v>
      </c>
      <c r="M923">
        <v>19</v>
      </c>
      <c r="N923" s="17">
        <f t="shared" si="14"/>
        <v>39949.97</v>
      </c>
    </row>
    <row r="924" spans="1:14">
      <c r="A924" t="s">
        <v>1791</v>
      </c>
      <c r="B924" t="s">
        <v>1794</v>
      </c>
      <c r="C924" t="s">
        <v>1850</v>
      </c>
      <c r="D924">
        <v>803890151</v>
      </c>
      <c r="E924" s="13">
        <v>44781</v>
      </c>
      <c r="F924" s="13">
        <v>44781</v>
      </c>
      <c r="G924">
        <v>7821142305</v>
      </c>
      <c r="H924">
        <v>222054526</v>
      </c>
      <c r="I924">
        <v>183</v>
      </c>
      <c r="J924" s="13">
        <v>44841</v>
      </c>
      <c r="K924" s="7">
        <v>150</v>
      </c>
      <c r="L924" s="13">
        <v>44860</v>
      </c>
      <c r="M924">
        <v>19</v>
      </c>
      <c r="N924" s="17">
        <f t="shared" si="14"/>
        <v>2850</v>
      </c>
    </row>
    <row r="925" spans="1:14">
      <c r="A925" t="s">
        <v>1791</v>
      </c>
      <c r="B925" t="s">
        <v>1794</v>
      </c>
      <c r="C925" t="s">
        <v>2013</v>
      </c>
      <c r="D925">
        <v>1778520302</v>
      </c>
      <c r="E925" s="13">
        <v>44784</v>
      </c>
      <c r="F925" s="13">
        <v>44784</v>
      </c>
      <c r="G925">
        <v>7821499393</v>
      </c>
      <c r="H925">
        <v>6012222017240</v>
      </c>
      <c r="I925">
        <v>1573</v>
      </c>
      <c r="J925" s="13">
        <v>44844</v>
      </c>
      <c r="K925" s="7">
        <v>1430</v>
      </c>
      <c r="L925" s="13">
        <v>44860</v>
      </c>
      <c r="M925">
        <v>16</v>
      </c>
      <c r="N925" s="17">
        <f t="shared" si="14"/>
        <v>22880</v>
      </c>
    </row>
    <row r="926" spans="1:14">
      <c r="A926" t="s">
        <v>1791</v>
      </c>
      <c r="B926" t="s">
        <v>1794</v>
      </c>
      <c r="C926" t="s">
        <v>2013</v>
      </c>
      <c r="D926">
        <v>1778520302</v>
      </c>
      <c r="E926" s="13">
        <v>44784</v>
      </c>
      <c r="F926" s="13">
        <v>44784</v>
      </c>
      <c r="G926">
        <v>7821499471</v>
      </c>
      <c r="H926">
        <v>6012222017281</v>
      </c>
      <c r="I926">
        <v>1914</v>
      </c>
      <c r="J926" s="13">
        <v>44844</v>
      </c>
      <c r="K926" s="7">
        <v>1740</v>
      </c>
      <c r="L926" s="13">
        <v>44860</v>
      </c>
      <c r="M926">
        <v>16</v>
      </c>
      <c r="N926" s="17">
        <f t="shared" si="14"/>
        <v>27840</v>
      </c>
    </row>
    <row r="927" spans="1:14">
      <c r="A927" t="s">
        <v>1791</v>
      </c>
      <c r="B927" t="s">
        <v>1794</v>
      </c>
      <c r="C927" t="s">
        <v>1892</v>
      </c>
      <c r="D927">
        <v>747170157</v>
      </c>
      <c r="E927" s="13">
        <v>44781</v>
      </c>
      <c r="F927" s="13">
        <v>44781</v>
      </c>
      <c r="G927">
        <v>7821738209</v>
      </c>
      <c r="H927">
        <v>6752329617</v>
      </c>
      <c r="I927">
        <v>2123.48</v>
      </c>
      <c r="J927" s="13">
        <v>44841</v>
      </c>
      <c r="K927" s="7">
        <v>1930.44</v>
      </c>
      <c r="L927" s="13">
        <v>44860</v>
      </c>
      <c r="M927">
        <v>19</v>
      </c>
      <c r="N927" s="17">
        <f t="shared" si="14"/>
        <v>36678.36</v>
      </c>
    </row>
    <row r="928" spans="1:14">
      <c r="A928" t="s">
        <v>1791</v>
      </c>
      <c r="B928" t="s">
        <v>1794</v>
      </c>
      <c r="C928" t="s">
        <v>1892</v>
      </c>
      <c r="D928">
        <v>747170157</v>
      </c>
      <c r="E928" s="13">
        <v>44784</v>
      </c>
      <c r="F928" s="13">
        <v>44784</v>
      </c>
      <c r="G928">
        <v>7821738263</v>
      </c>
      <c r="H928">
        <v>6752329618</v>
      </c>
      <c r="I928">
        <v>35400.639999999999</v>
      </c>
      <c r="J928" s="13">
        <v>44844</v>
      </c>
      <c r="K928" s="7">
        <v>32182.400000000001</v>
      </c>
      <c r="L928" s="13">
        <v>44860</v>
      </c>
      <c r="M928">
        <v>16</v>
      </c>
      <c r="N928" s="17">
        <f t="shared" si="14"/>
        <v>514918.40000000002</v>
      </c>
    </row>
    <row r="929" spans="1:14">
      <c r="A929" t="s">
        <v>1791</v>
      </c>
      <c r="B929" t="s">
        <v>1794</v>
      </c>
      <c r="C929" t="s">
        <v>2130</v>
      </c>
      <c r="D929">
        <v>2368591208</v>
      </c>
      <c r="E929" s="13">
        <v>44782</v>
      </c>
      <c r="F929" s="13">
        <v>44782</v>
      </c>
      <c r="G929">
        <v>7822530503</v>
      </c>
      <c r="H929">
        <v>8100315585</v>
      </c>
      <c r="I929">
        <v>2405.35</v>
      </c>
      <c r="J929" s="13">
        <v>44842</v>
      </c>
      <c r="K929" s="7">
        <v>1971.6</v>
      </c>
      <c r="L929" s="13">
        <v>44860</v>
      </c>
      <c r="M929">
        <v>18</v>
      </c>
      <c r="N929" s="17">
        <f t="shared" si="14"/>
        <v>35488.799999999996</v>
      </c>
    </row>
    <row r="930" spans="1:14">
      <c r="A930" t="s">
        <v>1791</v>
      </c>
      <c r="B930" t="s">
        <v>1794</v>
      </c>
      <c r="C930" t="s">
        <v>2084</v>
      </c>
      <c r="D930">
        <v>2790240101</v>
      </c>
      <c r="E930" s="13">
        <v>44784</v>
      </c>
      <c r="F930" s="13">
        <v>44784</v>
      </c>
      <c r="G930">
        <v>7822830181</v>
      </c>
      <c r="H930">
        <v>22905</v>
      </c>
      <c r="I930">
        <v>21.47</v>
      </c>
      <c r="J930" s="13">
        <v>44844</v>
      </c>
      <c r="K930" s="7">
        <v>17.600000000000001</v>
      </c>
      <c r="L930" s="13">
        <v>44860</v>
      </c>
      <c r="M930">
        <v>16</v>
      </c>
      <c r="N930" s="17">
        <f t="shared" si="14"/>
        <v>281.60000000000002</v>
      </c>
    </row>
    <row r="931" spans="1:14">
      <c r="A931" t="s">
        <v>1791</v>
      </c>
      <c r="B931" t="s">
        <v>1794</v>
      </c>
      <c r="C931" t="s">
        <v>2084</v>
      </c>
      <c r="D931">
        <v>2790240101</v>
      </c>
      <c r="E931" s="13">
        <v>44784</v>
      </c>
      <c r="F931" s="13">
        <v>44784</v>
      </c>
      <c r="G931">
        <v>7822830384</v>
      </c>
      <c r="H931">
        <v>22906</v>
      </c>
      <c r="I931">
        <v>933.3</v>
      </c>
      <c r="J931" s="13">
        <v>44844</v>
      </c>
      <c r="K931" s="7">
        <v>765</v>
      </c>
      <c r="L931" s="13">
        <v>44860</v>
      </c>
      <c r="M931">
        <v>16</v>
      </c>
      <c r="N931" s="17">
        <f t="shared" si="14"/>
        <v>12240</v>
      </c>
    </row>
    <row r="932" spans="1:14">
      <c r="A932" t="s">
        <v>1791</v>
      </c>
      <c r="B932" t="s">
        <v>1794</v>
      </c>
      <c r="C932" t="s">
        <v>2084</v>
      </c>
      <c r="D932">
        <v>2790240101</v>
      </c>
      <c r="E932" s="13">
        <v>44784</v>
      </c>
      <c r="F932" s="13">
        <v>44784</v>
      </c>
      <c r="G932">
        <v>7822830552</v>
      </c>
      <c r="H932">
        <v>22907</v>
      </c>
      <c r="I932">
        <v>2510.7600000000002</v>
      </c>
      <c r="J932" s="13">
        <v>44844</v>
      </c>
      <c r="K932" s="7">
        <v>2058</v>
      </c>
      <c r="L932" s="13">
        <v>44860</v>
      </c>
      <c r="M932">
        <v>16</v>
      </c>
      <c r="N932" s="17">
        <f t="shared" si="14"/>
        <v>32928</v>
      </c>
    </row>
    <row r="933" spans="1:14">
      <c r="A933" t="s">
        <v>1791</v>
      </c>
      <c r="B933" t="s">
        <v>1794</v>
      </c>
      <c r="C933" t="s">
        <v>1807</v>
      </c>
      <c r="D933">
        <v>5526631006</v>
      </c>
      <c r="E933" s="13">
        <v>44784</v>
      </c>
      <c r="F933" s="13">
        <v>44784</v>
      </c>
      <c r="G933">
        <v>7823002571</v>
      </c>
      <c r="H933" t="s">
        <v>2131</v>
      </c>
      <c r="I933">
        <v>635.96</v>
      </c>
      <c r="J933" s="13">
        <v>44844</v>
      </c>
      <c r="K933" s="7">
        <v>521.28</v>
      </c>
      <c r="L933" s="13">
        <v>44860</v>
      </c>
      <c r="M933">
        <v>16</v>
      </c>
      <c r="N933" s="17">
        <f t="shared" si="14"/>
        <v>8340.48</v>
      </c>
    </row>
    <row r="934" spans="1:14">
      <c r="A934" t="s">
        <v>1791</v>
      </c>
      <c r="B934" t="s">
        <v>1794</v>
      </c>
      <c r="C934" t="s">
        <v>1807</v>
      </c>
      <c r="D934">
        <v>5526631006</v>
      </c>
      <c r="E934" s="13">
        <v>44784</v>
      </c>
      <c r="F934" s="13">
        <v>44784</v>
      </c>
      <c r="G934">
        <v>7823004073</v>
      </c>
      <c r="H934" t="s">
        <v>2132</v>
      </c>
      <c r="I934">
        <v>9125.6</v>
      </c>
      <c r="J934" s="13">
        <v>44844</v>
      </c>
      <c r="K934" s="7">
        <v>7480</v>
      </c>
      <c r="L934" s="13">
        <v>44860</v>
      </c>
      <c r="M934">
        <v>16</v>
      </c>
      <c r="N934" s="17">
        <f t="shared" si="14"/>
        <v>119680</v>
      </c>
    </row>
    <row r="935" spans="1:14">
      <c r="A935" t="s">
        <v>1791</v>
      </c>
      <c r="B935" t="s">
        <v>1794</v>
      </c>
      <c r="C935" t="s">
        <v>1807</v>
      </c>
      <c r="D935">
        <v>5526631006</v>
      </c>
      <c r="E935" s="13">
        <v>44784</v>
      </c>
      <c r="F935" s="13">
        <v>44784</v>
      </c>
      <c r="G935">
        <v>7823008360</v>
      </c>
      <c r="H935" t="s">
        <v>2133</v>
      </c>
      <c r="I935">
        <v>871.09</v>
      </c>
      <c r="J935" s="13">
        <v>44844</v>
      </c>
      <c r="K935" s="7">
        <v>763.2</v>
      </c>
      <c r="L935" s="13">
        <v>44860</v>
      </c>
      <c r="M935">
        <v>16</v>
      </c>
      <c r="N935" s="17">
        <f t="shared" si="14"/>
        <v>12211.2</v>
      </c>
    </row>
    <row r="936" spans="1:14">
      <c r="A936" t="s">
        <v>1791</v>
      </c>
      <c r="B936" t="s">
        <v>1794</v>
      </c>
      <c r="C936" t="s">
        <v>1969</v>
      </c>
      <c r="D936">
        <v>2344710484</v>
      </c>
      <c r="E936" s="13">
        <v>44784</v>
      </c>
      <c r="F936" s="13">
        <v>44784</v>
      </c>
      <c r="G936">
        <v>7823094371</v>
      </c>
      <c r="H936">
        <v>612148</v>
      </c>
      <c r="I936">
        <v>1795.2</v>
      </c>
      <c r="J936" s="13">
        <v>44844</v>
      </c>
      <c r="K936" s="7">
        <v>1632</v>
      </c>
      <c r="L936" s="13">
        <v>44860</v>
      </c>
      <c r="M936">
        <v>16</v>
      </c>
      <c r="N936" s="17">
        <f t="shared" si="14"/>
        <v>26112</v>
      </c>
    </row>
    <row r="937" spans="1:14">
      <c r="A937" t="s">
        <v>1791</v>
      </c>
      <c r="B937" t="s">
        <v>1794</v>
      </c>
      <c r="C937" t="s">
        <v>1890</v>
      </c>
      <c r="D937">
        <v>492340583</v>
      </c>
      <c r="E937" s="13">
        <v>44784</v>
      </c>
      <c r="F937" s="13">
        <v>44784</v>
      </c>
      <c r="G937">
        <v>7823257261</v>
      </c>
      <c r="H937">
        <v>22103303</v>
      </c>
      <c r="I937">
        <v>603.67999999999995</v>
      </c>
      <c r="J937" s="13">
        <v>44844</v>
      </c>
      <c r="K937" s="7">
        <v>548.79999999999995</v>
      </c>
      <c r="L937" s="13">
        <v>44860</v>
      </c>
      <c r="M937">
        <v>16</v>
      </c>
      <c r="N937" s="17">
        <f t="shared" si="14"/>
        <v>8780.7999999999993</v>
      </c>
    </row>
    <row r="938" spans="1:14">
      <c r="A938" t="s">
        <v>1791</v>
      </c>
      <c r="B938" t="s">
        <v>1794</v>
      </c>
      <c r="C938" t="s">
        <v>1890</v>
      </c>
      <c r="D938">
        <v>492340583</v>
      </c>
      <c r="E938" s="13">
        <v>44782</v>
      </c>
      <c r="F938" s="13">
        <v>44782</v>
      </c>
      <c r="G938">
        <v>7823257313</v>
      </c>
      <c r="H938">
        <v>22103304</v>
      </c>
      <c r="I938">
        <v>361.35</v>
      </c>
      <c r="J938" s="13">
        <v>44842</v>
      </c>
      <c r="K938" s="7">
        <v>328.5</v>
      </c>
      <c r="L938" s="13">
        <v>44860</v>
      </c>
      <c r="M938">
        <v>18</v>
      </c>
      <c r="N938" s="17">
        <f t="shared" si="14"/>
        <v>5913</v>
      </c>
    </row>
    <row r="939" spans="1:14">
      <c r="A939" t="s">
        <v>1791</v>
      </c>
      <c r="B939" t="s">
        <v>1794</v>
      </c>
      <c r="C939" t="s">
        <v>1997</v>
      </c>
      <c r="D939">
        <v>4742650585</v>
      </c>
      <c r="E939" s="13">
        <v>44782</v>
      </c>
      <c r="F939" s="13">
        <v>44782</v>
      </c>
      <c r="G939">
        <v>7824250228</v>
      </c>
      <c r="H939" t="s">
        <v>2134</v>
      </c>
      <c r="I939">
        <v>597.79999999999995</v>
      </c>
      <c r="J939" s="13">
        <v>44842</v>
      </c>
      <c r="K939" s="7">
        <v>490</v>
      </c>
      <c r="L939" s="13">
        <v>44893</v>
      </c>
      <c r="M939">
        <v>51</v>
      </c>
      <c r="N939" s="17">
        <f t="shared" si="14"/>
        <v>24990</v>
      </c>
    </row>
    <row r="940" spans="1:14">
      <c r="A940" t="s">
        <v>1791</v>
      </c>
      <c r="B940" t="s">
        <v>1794</v>
      </c>
      <c r="C940" t="s">
        <v>1891</v>
      </c>
      <c r="D940">
        <v>6522300968</v>
      </c>
      <c r="E940" s="13">
        <v>44784</v>
      </c>
      <c r="F940" s="13">
        <v>44784</v>
      </c>
      <c r="G940">
        <v>7824663893</v>
      </c>
      <c r="H940">
        <v>7000170159</v>
      </c>
      <c r="I940">
        <v>1320</v>
      </c>
      <c r="J940" s="13">
        <v>44844</v>
      </c>
      <c r="K940" s="7">
        <v>1200</v>
      </c>
      <c r="L940" s="13">
        <v>44860</v>
      </c>
      <c r="M940">
        <v>16</v>
      </c>
      <c r="N940" s="17">
        <f t="shared" si="14"/>
        <v>19200</v>
      </c>
    </row>
    <row r="941" spans="1:14">
      <c r="A941" t="s">
        <v>1791</v>
      </c>
      <c r="B941" t="s">
        <v>1794</v>
      </c>
      <c r="C941" t="s">
        <v>1812</v>
      </c>
      <c r="D941">
        <v>6209390969</v>
      </c>
      <c r="E941" s="13">
        <v>44784</v>
      </c>
      <c r="F941" s="13">
        <v>44784</v>
      </c>
      <c r="G941">
        <v>7824732073</v>
      </c>
      <c r="H941">
        <v>3006915006</v>
      </c>
      <c r="I941">
        <v>3.12</v>
      </c>
      <c r="J941" s="13">
        <v>44844</v>
      </c>
      <c r="K941" s="7">
        <v>3</v>
      </c>
      <c r="L941" s="13">
        <v>44860</v>
      </c>
      <c r="M941">
        <v>16</v>
      </c>
      <c r="N941" s="17">
        <f t="shared" si="14"/>
        <v>48</v>
      </c>
    </row>
    <row r="942" spans="1:14">
      <c r="A942" t="s">
        <v>1791</v>
      </c>
      <c r="B942" t="s">
        <v>1794</v>
      </c>
      <c r="C942" t="s">
        <v>2135</v>
      </c>
      <c r="D942">
        <v>3981260239</v>
      </c>
      <c r="E942" s="13">
        <v>44784</v>
      </c>
      <c r="F942" s="13">
        <v>44784</v>
      </c>
      <c r="G942">
        <v>7824838058</v>
      </c>
      <c r="H942">
        <v>22602798</v>
      </c>
      <c r="I942">
        <v>929.5</v>
      </c>
      <c r="J942" s="13">
        <v>44844</v>
      </c>
      <c r="K942" s="7">
        <v>845</v>
      </c>
      <c r="L942" s="13">
        <v>44860</v>
      </c>
      <c r="M942">
        <v>16</v>
      </c>
      <c r="N942" s="17">
        <f t="shared" si="14"/>
        <v>13520</v>
      </c>
    </row>
    <row r="943" spans="1:14">
      <c r="A943" t="s">
        <v>1791</v>
      </c>
      <c r="B943" t="s">
        <v>1794</v>
      </c>
      <c r="C943" t="s">
        <v>1885</v>
      </c>
      <c r="D943">
        <v>10128980157</v>
      </c>
      <c r="E943" s="13">
        <v>44784</v>
      </c>
      <c r="F943" s="13">
        <v>44784</v>
      </c>
      <c r="G943">
        <v>7824933091</v>
      </c>
      <c r="H943" t="s">
        <v>2136</v>
      </c>
      <c r="I943">
        <v>2015.42</v>
      </c>
      <c r="J943" s="13">
        <v>44844</v>
      </c>
      <c r="K943" s="7">
        <v>1832.2</v>
      </c>
      <c r="L943" s="13">
        <v>44860</v>
      </c>
      <c r="M943">
        <v>16</v>
      </c>
      <c r="N943" s="17">
        <f t="shared" si="14"/>
        <v>29315.200000000001</v>
      </c>
    </row>
    <row r="944" spans="1:14">
      <c r="A944" t="s">
        <v>1791</v>
      </c>
      <c r="B944" t="s">
        <v>1794</v>
      </c>
      <c r="C944" t="s">
        <v>1344</v>
      </c>
      <c r="D944">
        <v>6991810588</v>
      </c>
      <c r="E944" s="13">
        <v>44784</v>
      </c>
      <c r="F944" s="13">
        <v>44784</v>
      </c>
      <c r="G944">
        <v>7825474781</v>
      </c>
      <c r="H944">
        <v>4212</v>
      </c>
      <c r="I944">
        <v>5170.7700000000004</v>
      </c>
      <c r="J944" s="13">
        <v>44844</v>
      </c>
      <c r="K944" s="7">
        <v>4238.34</v>
      </c>
      <c r="L944" s="13">
        <v>44860</v>
      </c>
      <c r="M944">
        <v>16</v>
      </c>
      <c r="N944" s="17">
        <f t="shared" si="14"/>
        <v>67813.440000000002</v>
      </c>
    </row>
    <row r="945" spans="1:14">
      <c r="A945" t="s">
        <v>1791</v>
      </c>
      <c r="B945" t="s">
        <v>1794</v>
      </c>
      <c r="C945" t="s">
        <v>2137</v>
      </c>
      <c r="D945">
        <v>9750710965</v>
      </c>
      <c r="E945" s="13">
        <v>44784</v>
      </c>
      <c r="F945" s="13">
        <v>44784</v>
      </c>
      <c r="G945">
        <v>7825709093</v>
      </c>
      <c r="H945" t="s">
        <v>1161</v>
      </c>
      <c r="I945">
        <v>266.63</v>
      </c>
      <c r="J945" s="13">
        <v>44844</v>
      </c>
      <c r="K945" s="7">
        <v>242.39</v>
      </c>
      <c r="L945" s="13">
        <v>44852</v>
      </c>
      <c r="M945">
        <v>8</v>
      </c>
      <c r="N945" s="17">
        <f t="shared" si="14"/>
        <v>1939.12</v>
      </c>
    </row>
    <row r="946" spans="1:14">
      <c r="A946" t="s">
        <v>1791</v>
      </c>
      <c r="B946" t="s">
        <v>1794</v>
      </c>
      <c r="C946" t="s">
        <v>2137</v>
      </c>
      <c r="D946">
        <v>9750710965</v>
      </c>
      <c r="E946" s="13">
        <v>44784</v>
      </c>
      <c r="F946" s="13">
        <v>44784</v>
      </c>
      <c r="G946">
        <v>7825751797</v>
      </c>
      <c r="H946" t="s">
        <v>1157</v>
      </c>
      <c r="I946">
        <v>533.25</v>
      </c>
      <c r="J946" s="13">
        <v>44844</v>
      </c>
      <c r="K946" s="7">
        <v>484.77</v>
      </c>
      <c r="L946" s="13">
        <v>44852</v>
      </c>
      <c r="M946">
        <v>8</v>
      </c>
      <c r="N946" s="17">
        <f t="shared" si="14"/>
        <v>3878.16</v>
      </c>
    </row>
    <row r="947" spans="1:14">
      <c r="A947" t="s">
        <v>1791</v>
      </c>
      <c r="B947" t="s">
        <v>1794</v>
      </c>
      <c r="C947" t="s">
        <v>1855</v>
      </c>
      <c r="D947">
        <v>3670780158</v>
      </c>
      <c r="E947" s="13">
        <v>44782</v>
      </c>
      <c r="F947" s="13">
        <v>44782</v>
      </c>
      <c r="G947">
        <v>7826975610</v>
      </c>
      <c r="H947">
        <v>2220102966</v>
      </c>
      <c r="I947">
        <v>66.88</v>
      </c>
      <c r="J947" s="13">
        <v>44842</v>
      </c>
      <c r="K947" s="7">
        <v>60.8</v>
      </c>
      <c r="L947" s="13">
        <v>44860</v>
      </c>
      <c r="M947">
        <v>18</v>
      </c>
      <c r="N947" s="17">
        <f t="shared" si="14"/>
        <v>1094.3999999999999</v>
      </c>
    </row>
    <row r="948" spans="1:14">
      <c r="A948" t="s">
        <v>1791</v>
      </c>
      <c r="B948" t="s">
        <v>1794</v>
      </c>
      <c r="C948" t="s">
        <v>1855</v>
      </c>
      <c r="D948">
        <v>3670780158</v>
      </c>
      <c r="E948" s="13">
        <v>44784</v>
      </c>
      <c r="F948" s="13">
        <v>44784</v>
      </c>
      <c r="G948">
        <v>7827395688</v>
      </c>
      <c r="H948">
        <v>2220103065</v>
      </c>
      <c r="I948">
        <v>41.8</v>
      </c>
      <c r="J948" s="13">
        <v>44844</v>
      </c>
      <c r="K948" s="7">
        <v>38</v>
      </c>
      <c r="L948" s="13">
        <v>44860</v>
      </c>
      <c r="M948">
        <v>16</v>
      </c>
      <c r="N948" s="17">
        <f t="shared" si="14"/>
        <v>608</v>
      </c>
    </row>
    <row r="949" spans="1:14">
      <c r="A949" t="s">
        <v>1791</v>
      </c>
      <c r="B949" t="s">
        <v>1794</v>
      </c>
      <c r="C949" t="s">
        <v>1864</v>
      </c>
      <c r="D949">
        <v>2789580590</v>
      </c>
      <c r="E949" s="13">
        <v>44784</v>
      </c>
      <c r="F949" s="13">
        <v>44784</v>
      </c>
      <c r="G949">
        <v>7827516776</v>
      </c>
      <c r="H949">
        <v>2022174147</v>
      </c>
      <c r="I949">
        <v>0.04</v>
      </c>
      <c r="J949" s="13">
        <v>44844</v>
      </c>
      <c r="K949" s="7">
        <v>0.04</v>
      </c>
      <c r="L949" s="13">
        <v>44860</v>
      </c>
      <c r="M949">
        <v>16</v>
      </c>
      <c r="N949" s="17">
        <f t="shared" si="14"/>
        <v>0.64</v>
      </c>
    </row>
    <row r="950" spans="1:14">
      <c r="A950" t="s">
        <v>1791</v>
      </c>
      <c r="B950" t="s">
        <v>1794</v>
      </c>
      <c r="C950" t="s">
        <v>1864</v>
      </c>
      <c r="D950">
        <v>2789580590</v>
      </c>
      <c r="E950" s="13">
        <v>44784</v>
      </c>
      <c r="F950" s="13">
        <v>44784</v>
      </c>
      <c r="G950">
        <v>7827517766</v>
      </c>
      <c r="H950">
        <v>2022174149</v>
      </c>
      <c r="I950">
        <v>0.02</v>
      </c>
      <c r="J950" s="13">
        <v>44844</v>
      </c>
      <c r="K950" s="7">
        <v>0.02</v>
      </c>
      <c r="L950" s="13">
        <v>44860</v>
      </c>
      <c r="M950">
        <v>16</v>
      </c>
      <c r="N950" s="17">
        <f t="shared" si="14"/>
        <v>0.32</v>
      </c>
    </row>
    <row r="951" spans="1:14">
      <c r="A951" t="s">
        <v>1791</v>
      </c>
      <c r="B951" t="s">
        <v>1794</v>
      </c>
      <c r="C951" t="s">
        <v>1850</v>
      </c>
      <c r="D951">
        <v>803890151</v>
      </c>
      <c r="E951" s="13">
        <v>44784</v>
      </c>
      <c r="F951" s="13">
        <v>44784</v>
      </c>
      <c r="G951">
        <v>7827925667</v>
      </c>
      <c r="H951">
        <v>222054716</v>
      </c>
      <c r="I951">
        <v>240.34</v>
      </c>
      <c r="J951" s="13">
        <v>44844</v>
      </c>
      <c r="K951" s="7">
        <v>197</v>
      </c>
      <c r="L951" s="13">
        <v>44860</v>
      </c>
      <c r="M951">
        <v>16</v>
      </c>
      <c r="N951" s="17">
        <f t="shared" si="14"/>
        <v>3152</v>
      </c>
    </row>
    <row r="952" spans="1:14">
      <c r="A952" t="s">
        <v>1791</v>
      </c>
      <c r="B952" t="s">
        <v>1794</v>
      </c>
      <c r="C952" t="s">
        <v>1824</v>
      </c>
      <c r="D952">
        <v>9238800156</v>
      </c>
      <c r="E952" s="13">
        <v>44784</v>
      </c>
      <c r="F952" s="13">
        <v>44784</v>
      </c>
      <c r="G952">
        <v>7828597100</v>
      </c>
      <c r="H952">
        <v>1209308188</v>
      </c>
      <c r="I952">
        <v>231.8</v>
      </c>
      <c r="J952" s="13">
        <v>44844</v>
      </c>
      <c r="K952" s="7">
        <v>190</v>
      </c>
      <c r="L952" s="13">
        <v>44860</v>
      </c>
      <c r="M952">
        <v>16</v>
      </c>
      <c r="N952" s="17">
        <f t="shared" si="14"/>
        <v>3040</v>
      </c>
    </row>
    <row r="953" spans="1:14">
      <c r="A953" t="s">
        <v>1791</v>
      </c>
      <c r="B953" t="s">
        <v>1794</v>
      </c>
      <c r="C953" t="s">
        <v>1898</v>
      </c>
      <c r="D953">
        <v>3296950151</v>
      </c>
      <c r="E953" s="13">
        <v>44785</v>
      </c>
      <c r="F953" s="13">
        <v>44785</v>
      </c>
      <c r="G953">
        <v>7828849672</v>
      </c>
      <c r="H953">
        <v>2022000010028610</v>
      </c>
      <c r="I953">
        <v>7623.17</v>
      </c>
      <c r="J953" s="13">
        <v>44845</v>
      </c>
      <c r="K953" s="7">
        <v>6930.15</v>
      </c>
      <c r="L953" s="13">
        <v>44860</v>
      </c>
      <c r="M953">
        <v>15</v>
      </c>
      <c r="N953" s="17">
        <f t="shared" si="14"/>
        <v>103952.25</v>
      </c>
    </row>
    <row r="954" spans="1:14">
      <c r="A954" t="s">
        <v>1791</v>
      </c>
      <c r="B954" t="s">
        <v>1794</v>
      </c>
      <c r="C954" t="s">
        <v>1826</v>
      </c>
      <c r="D954">
        <v>6324460150</v>
      </c>
      <c r="E954" s="13">
        <v>44785</v>
      </c>
      <c r="F954" s="13">
        <v>44785</v>
      </c>
      <c r="G954">
        <v>7829486277</v>
      </c>
      <c r="H954">
        <v>2223078065</v>
      </c>
      <c r="I954">
        <v>146.4</v>
      </c>
      <c r="J954" s="13">
        <v>44845</v>
      </c>
      <c r="K954" s="7">
        <v>120</v>
      </c>
      <c r="L954" s="13">
        <v>44860</v>
      </c>
      <c r="M954">
        <v>15</v>
      </c>
      <c r="N954" s="17">
        <f t="shared" si="14"/>
        <v>1800</v>
      </c>
    </row>
    <row r="955" spans="1:14">
      <c r="A955" t="s">
        <v>1791</v>
      </c>
      <c r="B955" t="s">
        <v>1794</v>
      </c>
      <c r="C955" t="s">
        <v>1890</v>
      </c>
      <c r="D955">
        <v>492340583</v>
      </c>
      <c r="E955" s="13">
        <v>44785</v>
      </c>
      <c r="F955" s="13">
        <v>44785</v>
      </c>
      <c r="G955">
        <v>7830347863</v>
      </c>
      <c r="H955">
        <v>22103910</v>
      </c>
      <c r="I955">
        <v>355.74</v>
      </c>
      <c r="J955" s="13">
        <v>44845</v>
      </c>
      <c r="K955" s="7">
        <v>323.39999999999998</v>
      </c>
      <c r="L955" s="13">
        <v>44860</v>
      </c>
      <c r="M955">
        <v>15</v>
      </c>
      <c r="N955" s="17">
        <f t="shared" si="14"/>
        <v>4851</v>
      </c>
    </row>
    <row r="956" spans="1:14">
      <c r="A956" t="s">
        <v>1791</v>
      </c>
      <c r="B956" t="s">
        <v>1794</v>
      </c>
      <c r="C956" t="s">
        <v>1890</v>
      </c>
      <c r="D956">
        <v>492340583</v>
      </c>
      <c r="E956" s="13">
        <v>44785</v>
      </c>
      <c r="F956" s="13">
        <v>44785</v>
      </c>
      <c r="G956">
        <v>7830347878</v>
      </c>
      <c r="H956">
        <v>22103911</v>
      </c>
      <c r="I956">
        <v>603.67999999999995</v>
      </c>
      <c r="J956" s="13">
        <v>44845</v>
      </c>
      <c r="K956" s="7">
        <v>548.79999999999995</v>
      </c>
      <c r="L956" s="13">
        <v>44860</v>
      </c>
      <c r="M956">
        <v>15</v>
      </c>
      <c r="N956" s="17">
        <f t="shared" si="14"/>
        <v>8232</v>
      </c>
    </row>
    <row r="957" spans="1:14">
      <c r="A957" t="s">
        <v>1791</v>
      </c>
      <c r="B957" t="s">
        <v>1794</v>
      </c>
      <c r="C957" t="s">
        <v>1890</v>
      </c>
      <c r="D957">
        <v>492340583</v>
      </c>
      <c r="E957" s="13">
        <v>44783</v>
      </c>
      <c r="F957" s="13">
        <v>44783</v>
      </c>
      <c r="G957">
        <v>7830348424</v>
      </c>
      <c r="H957">
        <v>22103912</v>
      </c>
      <c r="I957">
        <v>1370.6</v>
      </c>
      <c r="J957" s="13">
        <v>44843</v>
      </c>
      <c r="K957" s="7">
        <v>1246</v>
      </c>
      <c r="L957" s="13">
        <v>44860</v>
      </c>
      <c r="M957">
        <v>17</v>
      </c>
      <c r="N957" s="17">
        <f t="shared" si="14"/>
        <v>21182</v>
      </c>
    </row>
    <row r="958" spans="1:14">
      <c r="A958" t="s">
        <v>1791</v>
      </c>
      <c r="B958" t="s">
        <v>1794</v>
      </c>
      <c r="C958" t="s">
        <v>1909</v>
      </c>
      <c r="D958">
        <v>735390155</v>
      </c>
      <c r="E958" s="13">
        <v>44783</v>
      </c>
      <c r="F958" s="13">
        <v>44783</v>
      </c>
      <c r="G958">
        <v>7831893927</v>
      </c>
      <c r="H958">
        <v>1020653813</v>
      </c>
      <c r="I958">
        <v>1945.24</v>
      </c>
      <c r="J958" s="13">
        <v>44843</v>
      </c>
      <c r="K958" s="7">
        <v>1768.4</v>
      </c>
      <c r="L958" s="13">
        <v>44860</v>
      </c>
      <c r="M958">
        <v>17</v>
      </c>
      <c r="N958" s="17">
        <f t="shared" si="14"/>
        <v>30062.800000000003</v>
      </c>
    </row>
    <row r="959" spans="1:14">
      <c r="A959" t="s">
        <v>1791</v>
      </c>
      <c r="B959" t="s">
        <v>1794</v>
      </c>
      <c r="C959" t="s">
        <v>1964</v>
      </c>
      <c r="D959">
        <v>50110527</v>
      </c>
      <c r="E959" s="13">
        <v>44783</v>
      </c>
      <c r="F959" s="13">
        <v>44783</v>
      </c>
      <c r="G959">
        <v>7832293825</v>
      </c>
      <c r="H959">
        <v>222005467</v>
      </c>
      <c r="I959">
        <v>414.7</v>
      </c>
      <c r="J959" s="13">
        <v>44843</v>
      </c>
      <c r="K959" s="7">
        <v>377</v>
      </c>
      <c r="L959" s="13">
        <v>44860</v>
      </c>
      <c r="M959">
        <v>17</v>
      </c>
      <c r="N959" s="17">
        <f t="shared" si="14"/>
        <v>6409</v>
      </c>
    </row>
    <row r="960" spans="1:14">
      <c r="A960" t="s">
        <v>1791</v>
      </c>
      <c r="B960" t="s">
        <v>1794</v>
      </c>
      <c r="C960" t="s">
        <v>1802</v>
      </c>
      <c r="D960">
        <v>795170158</v>
      </c>
      <c r="E960" s="13">
        <v>44785</v>
      </c>
      <c r="F960" s="13">
        <v>44785</v>
      </c>
      <c r="G960">
        <v>7832600871</v>
      </c>
      <c r="H960">
        <v>2100095512</v>
      </c>
      <c r="I960">
        <v>1965.04</v>
      </c>
      <c r="J960" s="13">
        <v>44845</v>
      </c>
      <c r="K960" s="7">
        <v>1786.4</v>
      </c>
      <c r="L960" s="13">
        <v>44860</v>
      </c>
      <c r="M960">
        <v>15</v>
      </c>
      <c r="N960" s="17">
        <f t="shared" si="14"/>
        <v>26796</v>
      </c>
    </row>
    <row r="961" spans="1:14">
      <c r="A961" t="s">
        <v>1791</v>
      </c>
      <c r="B961" t="s">
        <v>1794</v>
      </c>
      <c r="C961" t="s">
        <v>1802</v>
      </c>
      <c r="D961">
        <v>795170158</v>
      </c>
      <c r="E961" s="13">
        <v>44785</v>
      </c>
      <c r="F961" s="13">
        <v>44785</v>
      </c>
      <c r="G961">
        <v>7832601095</v>
      </c>
      <c r="H961">
        <v>2100095513</v>
      </c>
      <c r="I961">
        <v>348.92</v>
      </c>
      <c r="J961" s="13">
        <v>44845</v>
      </c>
      <c r="K961" s="7">
        <v>317.2</v>
      </c>
      <c r="L961" s="13">
        <v>44860</v>
      </c>
      <c r="M961">
        <v>15</v>
      </c>
      <c r="N961" s="17">
        <f t="shared" si="14"/>
        <v>4758</v>
      </c>
    </row>
    <row r="962" spans="1:14">
      <c r="A962" t="s">
        <v>1791</v>
      </c>
      <c r="B962" t="s">
        <v>1794</v>
      </c>
      <c r="C962" t="s">
        <v>1802</v>
      </c>
      <c r="D962">
        <v>795170158</v>
      </c>
      <c r="E962" s="13">
        <v>44783</v>
      </c>
      <c r="F962" s="13">
        <v>44783</v>
      </c>
      <c r="G962">
        <v>7832601342</v>
      </c>
      <c r="H962">
        <v>2100095514</v>
      </c>
      <c r="I962">
        <v>523.38</v>
      </c>
      <c r="J962" s="13">
        <v>44843</v>
      </c>
      <c r="K962" s="7">
        <v>475.8</v>
      </c>
      <c r="L962" s="13">
        <v>44860</v>
      </c>
      <c r="M962">
        <v>17</v>
      </c>
      <c r="N962" s="17">
        <f t="shared" si="14"/>
        <v>8088.6</v>
      </c>
    </row>
    <row r="963" spans="1:14">
      <c r="A963" t="s">
        <v>1791</v>
      </c>
      <c r="B963" t="s">
        <v>1794</v>
      </c>
      <c r="C963" t="s">
        <v>1802</v>
      </c>
      <c r="D963">
        <v>795170158</v>
      </c>
      <c r="E963" s="13">
        <v>44783</v>
      </c>
      <c r="F963" s="13">
        <v>44783</v>
      </c>
      <c r="G963">
        <v>7832602325</v>
      </c>
      <c r="H963">
        <v>2100095515</v>
      </c>
      <c r="I963">
        <v>789.8</v>
      </c>
      <c r="J963" s="13">
        <v>44843</v>
      </c>
      <c r="K963" s="7">
        <v>718</v>
      </c>
      <c r="L963" s="13">
        <v>44860</v>
      </c>
      <c r="M963">
        <v>17</v>
      </c>
      <c r="N963" s="17">
        <f t="shared" ref="N963:N1026" si="15">+K963*M963</f>
        <v>12206</v>
      </c>
    </row>
    <row r="964" spans="1:14">
      <c r="A964" t="s">
        <v>1791</v>
      </c>
      <c r="B964" t="s">
        <v>1794</v>
      </c>
      <c r="C964" t="s">
        <v>1802</v>
      </c>
      <c r="D964">
        <v>795170158</v>
      </c>
      <c r="E964" s="13">
        <v>44785</v>
      </c>
      <c r="F964" s="13">
        <v>44785</v>
      </c>
      <c r="G964">
        <v>7832602489</v>
      </c>
      <c r="H964">
        <v>2100095516</v>
      </c>
      <c r="I964">
        <v>2288</v>
      </c>
      <c r="J964" s="13">
        <v>44845</v>
      </c>
      <c r="K964" s="7">
        <v>2080</v>
      </c>
      <c r="L964" s="13">
        <v>44860</v>
      </c>
      <c r="M964">
        <v>15</v>
      </c>
      <c r="N964" s="17">
        <f t="shared" si="15"/>
        <v>31200</v>
      </c>
    </row>
    <row r="965" spans="1:14">
      <c r="A965" t="s">
        <v>1791</v>
      </c>
      <c r="B965" t="s">
        <v>1794</v>
      </c>
      <c r="C965" t="s">
        <v>1809</v>
      </c>
      <c r="D965">
        <v>13342400150</v>
      </c>
      <c r="E965" s="13">
        <v>44785</v>
      </c>
      <c r="F965" s="13">
        <v>44785</v>
      </c>
      <c r="G965">
        <v>7834349597</v>
      </c>
      <c r="H965" t="s">
        <v>2138</v>
      </c>
      <c r="I965">
        <v>517</v>
      </c>
      <c r="J965" s="13">
        <v>44845</v>
      </c>
      <c r="K965" s="7">
        <v>470</v>
      </c>
      <c r="L965" s="13">
        <v>44860</v>
      </c>
      <c r="M965">
        <v>15</v>
      </c>
      <c r="N965" s="17">
        <f t="shared" si="15"/>
        <v>7050</v>
      </c>
    </row>
    <row r="966" spans="1:14">
      <c r="A966" t="s">
        <v>1791</v>
      </c>
      <c r="B966" t="s">
        <v>1794</v>
      </c>
      <c r="C966" t="s">
        <v>1809</v>
      </c>
      <c r="D966">
        <v>13342400150</v>
      </c>
      <c r="E966" s="13">
        <v>44783</v>
      </c>
      <c r="F966" s="13">
        <v>44783</v>
      </c>
      <c r="G966">
        <v>7834388009</v>
      </c>
      <c r="H966" t="s">
        <v>2139</v>
      </c>
      <c r="I966">
        <v>253</v>
      </c>
      <c r="J966" s="13">
        <v>44843</v>
      </c>
      <c r="K966" s="7">
        <v>230</v>
      </c>
      <c r="L966" s="13">
        <v>44860</v>
      </c>
      <c r="M966">
        <v>17</v>
      </c>
      <c r="N966" s="17">
        <f t="shared" si="15"/>
        <v>3910</v>
      </c>
    </row>
    <row r="967" spans="1:14">
      <c r="A967" t="s">
        <v>1791</v>
      </c>
      <c r="B967" t="s">
        <v>1794</v>
      </c>
      <c r="C967" t="s">
        <v>2023</v>
      </c>
      <c r="D967">
        <v>10181220152</v>
      </c>
      <c r="E967" s="13">
        <v>44783</v>
      </c>
      <c r="F967" s="13">
        <v>44783</v>
      </c>
      <c r="G967">
        <v>7834551319</v>
      </c>
      <c r="H967">
        <v>9572329637</v>
      </c>
      <c r="I967">
        <v>3050</v>
      </c>
      <c r="J967" s="13">
        <v>44843</v>
      </c>
      <c r="K967" s="7">
        <v>2500</v>
      </c>
      <c r="L967" s="13">
        <v>44860</v>
      </c>
      <c r="M967">
        <v>17</v>
      </c>
      <c r="N967" s="17">
        <f t="shared" si="15"/>
        <v>42500</v>
      </c>
    </row>
    <row r="968" spans="1:14">
      <c r="A968" t="s">
        <v>1791</v>
      </c>
      <c r="B968" t="s">
        <v>1794</v>
      </c>
      <c r="C968" t="s">
        <v>1847</v>
      </c>
      <c r="D968">
        <v>10191080158</v>
      </c>
      <c r="E968" s="13">
        <v>44785</v>
      </c>
      <c r="F968" s="13">
        <v>44785</v>
      </c>
      <c r="G968">
        <v>7834713269</v>
      </c>
      <c r="H968" t="s">
        <v>2140</v>
      </c>
      <c r="I968">
        <v>187.2</v>
      </c>
      <c r="J968" s="13">
        <v>44845</v>
      </c>
      <c r="K968" s="7">
        <v>180</v>
      </c>
      <c r="L968" s="13">
        <v>44860</v>
      </c>
      <c r="M968">
        <v>15</v>
      </c>
      <c r="N968" s="17">
        <f t="shared" si="15"/>
        <v>2700</v>
      </c>
    </row>
    <row r="969" spans="1:14">
      <c r="A969" t="s">
        <v>1791</v>
      </c>
      <c r="B969" t="s">
        <v>1794</v>
      </c>
      <c r="C969" t="s">
        <v>2141</v>
      </c>
      <c r="D969">
        <v>9592090964</v>
      </c>
      <c r="E969" s="13">
        <v>44785</v>
      </c>
      <c r="F969" s="13">
        <v>44785</v>
      </c>
      <c r="G969">
        <v>7835434768</v>
      </c>
      <c r="H969">
        <v>3900001879</v>
      </c>
      <c r="I969">
        <v>27845.41</v>
      </c>
      <c r="J969" s="13">
        <v>44845</v>
      </c>
      <c r="K969" s="7">
        <v>25314.01</v>
      </c>
      <c r="L969" s="13">
        <v>44852</v>
      </c>
      <c r="M969">
        <v>7</v>
      </c>
      <c r="N969" s="17">
        <f t="shared" si="15"/>
        <v>177198.06999999998</v>
      </c>
    </row>
    <row r="970" spans="1:14">
      <c r="A970" t="s">
        <v>1791</v>
      </c>
      <c r="B970" t="s">
        <v>1794</v>
      </c>
      <c r="C970" t="s">
        <v>1850</v>
      </c>
      <c r="D970">
        <v>803890151</v>
      </c>
      <c r="E970" s="13">
        <v>44785</v>
      </c>
      <c r="F970" s="13">
        <v>44785</v>
      </c>
      <c r="G970">
        <v>7835521665</v>
      </c>
      <c r="H970">
        <v>222054954</v>
      </c>
      <c r="I970">
        <v>1570.38</v>
      </c>
      <c r="J970" s="13">
        <v>44845</v>
      </c>
      <c r="K970" s="7">
        <v>1287.2</v>
      </c>
      <c r="L970" s="13">
        <v>44860</v>
      </c>
      <c r="M970">
        <v>15</v>
      </c>
      <c r="N970" s="17">
        <f t="shared" si="15"/>
        <v>19308</v>
      </c>
    </row>
    <row r="971" spans="1:14">
      <c r="A971" t="s">
        <v>1791</v>
      </c>
      <c r="B971" t="s">
        <v>1794</v>
      </c>
      <c r="C971" t="s">
        <v>1850</v>
      </c>
      <c r="D971">
        <v>803890151</v>
      </c>
      <c r="E971" s="13">
        <v>44785</v>
      </c>
      <c r="F971" s="13">
        <v>44785</v>
      </c>
      <c r="G971">
        <v>7835529158</v>
      </c>
      <c r="H971">
        <v>222054952</v>
      </c>
      <c r="I971">
        <v>116.51</v>
      </c>
      <c r="J971" s="13">
        <v>44845</v>
      </c>
      <c r="K971" s="7">
        <v>95.5</v>
      </c>
      <c r="L971" s="13">
        <v>44860</v>
      </c>
      <c r="M971">
        <v>15</v>
      </c>
      <c r="N971" s="17">
        <f t="shared" si="15"/>
        <v>1432.5</v>
      </c>
    </row>
    <row r="972" spans="1:14">
      <c r="A972" t="s">
        <v>1791</v>
      </c>
      <c r="B972" t="s">
        <v>1794</v>
      </c>
      <c r="C972" t="s">
        <v>1850</v>
      </c>
      <c r="D972">
        <v>803890151</v>
      </c>
      <c r="E972" s="13">
        <v>44785</v>
      </c>
      <c r="F972" s="13">
        <v>44785</v>
      </c>
      <c r="G972">
        <v>7835552482</v>
      </c>
      <c r="H972">
        <v>222054953</v>
      </c>
      <c r="I972">
        <v>116.51</v>
      </c>
      <c r="J972" s="13">
        <v>44845</v>
      </c>
      <c r="K972" s="7">
        <v>95.5</v>
      </c>
      <c r="L972" s="13">
        <v>44860</v>
      </c>
      <c r="M972">
        <v>15</v>
      </c>
      <c r="N972" s="17">
        <f t="shared" si="15"/>
        <v>1432.5</v>
      </c>
    </row>
    <row r="973" spans="1:14">
      <c r="A973" t="s">
        <v>1791</v>
      </c>
      <c r="B973" t="s">
        <v>1794</v>
      </c>
      <c r="C973" t="s">
        <v>2142</v>
      </c>
      <c r="D973">
        <v>13110270157</v>
      </c>
      <c r="E973" s="13">
        <v>44785</v>
      </c>
      <c r="F973" s="13">
        <v>44785</v>
      </c>
      <c r="G973">
        <v>7835576982</v>
      </c>
      <c r="H973">
        <v>980281677</v>
      </c>
      <c r="I973">
        <v>872.08</v>
      </c>
      <c r="J973" s="13">
        <v>44845</v>
      </c>
      <c r="K973" s="7">
        <v>872.08</v>
      </c>
      <c r="L973" s="13">
        <v>44860</v>
      </c>
      <c r="M973">
        <v>15</v>
      </c>
      <c r="N973" s="17">
        <f t="shared" si="15"/>
        <v>13081.2</v>
      </c>
    </row>
    <row r="974" spans="1:14">
      <c r="A974" t="s">
        <v>1791</v>
      </c>
      <c r="B974" t="s">
        <v>1794</v>
      </c>
      <c r="C974" t="s">
        <v>2013</v>
      </c>
      <c r="D974">
        <v>1778520302</v>
      </c>
      <c r="E974" s="13">
        <v>44785</v>
      </c>
      <c r="F974" s="13">
        <v>44785</v>
      </c>
      <c r="G974">
        <v>7835722094</v>
      </c>
      <c r="H974">
        <v>6012222017481</v>
      </c>
      <c r="I974">
        <v>3190</v>
      </c>
      <c r="J974" s="13">
        <v>44845</v>
      </c>
      <c r="K974" s="7">
        <v>2900</v>
      </c>
      <c r="L974" s="13">
        <v>44860</v>
      </c>
      <c r="M974">
        <v>15</v>
      </c>
      <c r="N974" s="17">
        <f t="shared" si="15"/>
        <v>43500</v>
      </c>
    </row>
    <row r="975" spans="1:14">
      <c r="A975" t="s">
        <v>1791</v>
      </c>
      <c r="B975" t="s">
        <v>1794</v>
      </c>
      <c r="C975" t="s">
        <v>2142</v>
      </c>
      <c r="D975">
        <v>13110270157</v>
      </c>
      <c r="E975" s="13">
        <v>44785</v>
      </c>
      <c r="F975" s="13">
        <v>44785</v>
      </c>
      <c r="G975">
        <v>7835762667</v>
      </c>
      <c r="H975">
        <v>980281686</v>
      </c>
      <c r="I975">
        <v>433.05</v>
      </c>
      <c r="J975" s="13">
        <v>44845</v>
      </c>
      <c r="K975" s="7">
        <v>354.96</v>
      </c>
      <c r="L975" s="13">
        <v>44861</v>
      </c>
      <c r="M975">
        <v>16</v>
      </c>
      <c r="N975" s="17">
        <f t="shared" si="15"/>
        <v>5679.36</v>
      </c>
    </row>
    <row r="976" spans="1:14">
      <c r="A976" t="s">
        <v>1791</v>
      </c>
      <c r="B976" t="s">
        <v>1794</v>
      </c>
      <c r="C976" t="s">
        <v>1928</v>
      </c>
      <c r="D976">
        <v>11654150157</v>
      </c>
      <c r="E976" s="13">
        <v>44784</v>
      </c>
      <c r="F976" s="13">
        <v>44784</v>
      </c>
      <c r="G976">
        <v>7836353005</v>
      </c>
      <c r="H976">
        <v>3300106608</v>
      </c>
      <c r="I976">
        <v>272.58</v>
      </c>
      <c r="J976" s="13">
        <v>44844</v>
      </c>
      <c r="K976" s="7">
        <v>247.8</v>
      </c>
      <c r="L976" s="13">
        <v>44860</v>
      </c>
      <c r="M976">
        <v>16</v>
      </c>
      <c r="N976" s="17">
        <f t="shared" si="15"/>
        <v>3964.8</v>
      </c>
    </row>
    <row r="977" spans="1:14">
      <c r="A977" t="s">
        <v>1791</v>
      </c>
      <c r="B977" t="s">
        <v>1794</v>
      </c>
      <c r="C977" t="s">
        <v>1807</v>
      </c>
      <c r="D977">
        <v>5526631006</v>
      </c>
      <c r="E977" s="13">
        <v>44784</v>
      </c>
      <c r="F977" s="13">
        <v>44784</v>
      </c>
      <c r="G977">
        <v>7836724805</v>
      </c>
      <c r="H977" t="s">
        <v>2143</v>
      </c>
      <c r="I977">
        <v>1941.82</v>
      </c>
      <c r="J977" s="13">
        <v>44844</v>
      </c>
      <c r="K977" s="7">
        <v>1646</v>
      </c>
      <c r="L977" s="13">
        <v>44860</v>
      </c>
      <c r="M977">
        <v>16</v>
      </c>
      <c r="N977" s="17">
        <f t="shared" si="15"/>
        <v>26336</v>
      </c>
    </row>
    <row r="978" spans="1:14">
      <c r="A978" t="s">
        <v>1791</v>
      </c>
      <c r="B978" t="s">
        <v>1794</v>
      </c>
      <c r="C978" t="s">
        <v>1824</v>
      </c>
      <c r="D978">
        <v>9238800156</v>
      </c>
      <c r="E978" s="13">
        <v>44784</v>
      </c>
      <c r="F978" s="13">
        <v>44784</v>
      </c>
      <c r="G978">
        <v>7837046602</v>
      </c>
      <c r="H978">
        <v>1209309440</v>
      </c>
      <c r="I978">
        <v>607.55999999999995</v>
      </c>
      <c r="J978" s="13">
        <v>44844</v>
      </c>
      <c r="K978" s="7">
        <v>498</v>
      </c>
      <c r="L978" s="13">
        <v>44860</v>
      </c>
      <c r="M978">
        <v>16</v>
      </c>
      <c r="N978" s="17">
        <f t="shared" si="15"/>
        <v>7968</v>
      </c>
    </row>
    <row r="979" spans="1:14">
      <c r="A979" t="s">
        <v>1791</v>
      </c>
      <c r="B979" t="s">
        <v>1794</v>
      </c>
      <c r="C979" t="s">
        <v>1824</v>
      </c>
      <c r="D979">
        <v>9238800156</v>
      </c>
      <c r="E979" s="13">
        <v>44785</v>
      </c>
      <c r="F979" s="13">
        <v>44785</v>
      </c>
      <c r="G979">
        <v>7837046663</v>
      </c>
      <c r="H979">
        <v>1209309441</v>
      </c>
      <c r="I979">
        <v>2074</v>
      </c>
      <c r="J979" s="13">
        <v>44845</v>
      </c>
      <c r="K979" s="7">
        <v>1700</v>
      </c>
      <c r="L979" s="13">
        <v>44860</v>
      </c>
      <c r="M979">
        <v>15</v>
      </c>
      <c r="N979" s="17">
        <f t="shared" si="15"/>
        <v>25500</v>
      </c>
    </row>
    <row r="980" spans="1:14">
      <c r="A980" t="s">
        <v>1791</v>
      </c>
      <c r="B980" t="s">
        <v>1794</v>
      </c>
      <c r="C980" t="s">
        <v>1824</v>
      </c>
      <c r="D980">
        <v>9238800156</v>
      </c>
      <c r="E980" s="13">
        <v>44784</v>
      </c>
      <c r="F980" s="13">
        <v>44784</v>
      </c>
      <c r="G980">
        <v>7837046708</v>
      </c>
      <c r="H980">
        <v>1209309438</v>
      </c>
      <c r="I980">
        <v>1647</v>
      </c>
      <c r="J980" s="13">
        <v>44844</v>
      </c>
      <c r="K980" s="7">
        <v>1350</v>
      </c>
      <c r="L980" s="13">
        <v>44860</v>
      </c>
      <c r="M980">
        <v>16</v>
      </c>
      <c r="N980" s="17">
        <f t="shared" si="15"/>
        <v>21600</v>
      </c>
    </row>
    <row r="981" spans="1:14">
      <c r="A981" t="s">
        <v>1791</v>
      </c>
      <c r="B981" t="s">
        <v>1794</v>
      </c>
      <c r="C981" t="s">
        <v>1824</v>
      </c>
      <c r="D981">
        <v>9238800156</v>
      </c>
      <c r="E981" s="13">
        <v>44785</v>
      </c>
      <c r="F981" s="13">
        <v>44785</v>
      </c>
      <c r="G981">
        <v>7837047973</v>
      </c>
      <c r="H981">
        <v>1209309439</v>
      </c>
      <c r="I981">
        <v>87.84</v>
      </c>
      <c r="J981" s="13">
        <v>44845</v>
      </c>
      <c r="K981" s="7">
        <v>72</v>
      </c>
      <c r="L981" s="13">
        <v>44860</v>
      </c>
      <c r="M981">
        <v>15</v>
      </c>
      <c r="N981" s="17">
        <f t="shared" si="15"/>
        <v>1080</v>
      </c>
    </row>
    <row r="982" spans="1:14">
      <c r="A982" t="s">
        <v>1791</v>
      </c>
      <c r="B982" t="s">
        <v>1794</v>
      </c>
      <c r="C982" t="s">
        <v>1824</v>
      </c>
      <c r="D982">
        <v>9238800156</v>
      </c>
      <c r="E982" s="13">
        <v>44784</v>
      </c>
      <c r="F982" s="13">
        <v>44784</v>
      </c>
      <c r="G982">
        <v>7837048007</v>
      </c>
      <c r="H982">
        <v>1209309437</v>
      </c>
      <c r="I982">
        <v>951.6</v>
      </c>
      <c r="J982" s="13">
        <v>44844</v>
      </c>
      <c r="K982" s="7">
        <v>780</v>
      </c>
      <c r="L982" s="13">
        <v>44893</v>
      </c>
      <c r="M982">
        <v>49</v>
      </c>
      <c r="N982" s="17">
        <f t="shared" si="15"/>
        <v>38220</v>
      </c>
    </row>
    <row r="983" spans="1:14">
      <c r="A983" t="s">
        <v>1791</v>
      </c>
      <c r="B983" t="s">
        <v>1794</v>
      </c>
      <c r="C983" t="s">
        <v>1890</v>
      </c>
      <c r="D983">
        <v>492340583</v>
      </c>
      <c r="E983" s="13">
        <v>44785</v>
      </c>
      <c r="F983" s="13">
        <v>44785</v>
      </c>
      <c r="G983">
        <v>7837513479</v>
      </c>
      <c r="H983">
        <v>22104371</v>
      </c>
      <c r="I983">
        <v>2420</v>
      </c>
      <c r="J983" s="13">
        <v>44845</v>
      </c>
      <c r="K983" s="7">
        <v>2200</v>
      </c>
      <c r="L983" s="13">
        <v>44860</v>
      </c>
      <c r="M983">
        <v>15</v>
      </c>
      <c r="N983" s="17">
        <f t="shared" si="15"/>
        <v>33000</v>
      </c>
    </row>
    <row r="984" spans="1:14">
      <c r="A984" t="s">
        <v>1791</v>
      </c>
      <c r="B984" t="s">
        <v>1794</v>
      </c>
      <c r="C984" t="s">
        <v>1969</v>
      </c>
      <c r="D984">
        <v>2344710484</v>
      </c>
      <c r="E984" s="13">
        <v>44786</v>
      </c>
      <c r="F984" s="13">
        <v>44786</v>
      </c>
      <c r="G984">
        <v>7837817571</v>
      </c>
      <c r="H984">
        <v>612734</v>
      </c>
      <c r="I984">
        <v>7942</v>
      </c>
      <c r="J984" s="13">
        <v>44846</v>
      </c>
      <c r="K984" s="7">
        <v>7220</v>
      </c>
      <c r="L984" s="13">
        <v>44860</v>
      </c>
      <c r="M984">
        <v>14</v>
      </c>
      <c r="N984" s="17">
        <f t="shared" si="15"/>
        <v>101080</v>
      </c>
    </row>
    <row r="985" spans="1:14">
      <c r="A985" t="s">
        <v>1791</v>
      </c>
      <c r="B985" t="s">
        <v>1794</v>
      </c>
      <c r="C985" t="s">
        <v>2144</v>
      </c>
      <c r="D985">
        <v>746550409</v>
      </c>
      <c r="E985" s="13">
        <v>44786</v>
      </c>
      <c r="F985" s="13">
        <v>44786</v>
      </c>
      <c r="G985">
        <v>7839113999</v>
      </c>
      <c r="H985" t="s">
        <v>495</v>
      </c>
      <c r="I985">
        <v>14228.86</v>
      </c>
      <c r="J985" s="13">
        <v>44846</v>
      </c>
      <c r="K985" s="7">
        <v>11663</v>
      </c>
      <c r="L985" s="13">
        <v>44847</v>
      </c>
      <c r="M985">
        <v>1</v>
      </c>
      <c r="N985" s="17">
        <f t="shared" si="15"/>
        <v>11663</v>
      </c>
    </row>
    <row r="986" spans="1:14">
      <c r="A986" t="s">
        <v>1791</v>
      </c>
      <c r="B986" t="s">
        <v>1794</v>
      </c>
      <c r="C986" t="s">
        <v>2145</v>
      </c>
      <c r="D986">
        <v>9412650153</v>
      </c>
      <c r="E986" s="13">
        <v>44784</v>
      </c>
      <c r="F986" s="13">
        <v>44784</v>
      </c>
      <c r="G986">
        <v>7841091549</v>
      </c>
      <c r="H986" t="s">
        <v>2146</v>
      </c>
      <c r="I986">
        <v>375.76</v>
      </c>
      <c r="J986" s="13">
        <v>44844</v>
      </c>
      <c r="K986" s="7">
        <v>308</v>
      </c>
      <c r="L986" s="13">
        <v>44860</v>
      </c>
      <c r="M986">
        <v>16</v>
      </c>
      <c r="N986" s="17">
        <f t="shared" si="15"/>
        <v>4928</v>
      </c>
    </row>
    <row r="987" spans="1:14">
      <c r="A987" t="s">
        <v>1791</v>
      </c>
      <c r="B987" t="s">
        <v>1794</v>
      </c>
      <c r="C987" t="s">
        <v>1850</v>
      </c>
      <c r="D987">
        <v>803890151</v>
      </c>
      <c r="E987" s="13">
        <v>44786</v>
      </c>
      <c r="F987" s="13">
        <v>44786</v>
      </c>
      <c r="G987">
        <v>7841139480</v>
      </c>
      <c r="H987">
        <v>222055290</v>
      </c>
      <c r="I987">
        <v>488</v>
      </c>
      <c r="J987" s="13">
        <v>44846</v>
      </c>
      <c r="K987" s="7">
        <v>400</v>
      </c>
      <c r="L987" s="13">
        <v>44860</v>
      </c>
      <c r="M987">
        <v>14</v>
      </c>
      <c r="N987" s="17">
        <f t="shared" si="15"/>
        <v>5600</v>
      </c>
    </row>
    <row r="988" spans="1:14">
      <c r="A988" t="s">
        <v>1791</v>
      </c>
      <c r="B988" t="s">
        <v>1794</v>
      </c>
      <c r="C988" t="s">
        <v>1850</v>
      </c>
      <c r="D988">
        <v>803890151</v>
      </c>
      <c r="E988" s="13">
        <v>44784</v>
      </c>
      <c r="F988" s="13">
        <v>44784</v>
      </c>
      <c r="G988">
        <v>7841151950</v>
      </c>
      <c r="H988">
        <v>222055291</v>
      </c>
      <c r="I988">
        <v>390.4</v>
      </c>
      <c r="J988" s="13">
        <v>44844</v>
      </c>
      <c r="K988" s="7">
        <v>320</v>
      </c>
      <c r="L988" s="13">
        <v>44860</v>
      </c>
      <c r="M988">
        <v>16</v>
      </c>
      <c r="N988" s="17">
        <f t="shared" si="15"/>
        <v>5120</v>
      </c>
    </row>
    <row r="989" spans="1:14">
      <c r="A989" t="s">
        <v>1791</v>
      </c>
      <c r="B989" t="s">
        <v>1794</v>
      </c>
      <c r="C989" t="s">
        <v>1824</v>
      </c>
      <c r="D989">
        <v>9238800156</v>
      </c>
      <c r="E989" s="13">
        <v>44785</v>
      </c>
      <c r="F989" s="13">
        <v>44785</v>
      </c>
      <c r="G989">
        <v>7841776745</v>
      </c>
      <c r="H989">
        <v>1209310705</v>
      </c>
      <c r="I989">
        <v>214.11</v>
      </c>
      <c r="J989" s="13">
        <v>44845</v>
      </c>
      <c r="K989" s="7">
        <v>175.5</v>
      </c>
      <c r="L989" s="13">
        <v>44860</v>
      </c>
      <c r="M989">
        <v>15</v>
      </c>
      <c r="N989" s="17">
        <f t="shared" si="15"/>
        <v>2632.5</v>
      </c>
    </row>
    <row r="990" spans="1:14">
      <c r="A990" t="s">
        <v>1791</v>
      </c>
      <c r="B990" t="s">
        <v>1794</v>
      </c>
      <c r="C990" t="s">
        <v>1824</v>
      </c>
      <c r="D990">
        <v>9238800156</v>
      </c>
      <c r="E990" s="13">
        <v>44786</v>
      </c>
      <c r="F990" s="13">
        <v>44786</v>
      </c>
      <c r="G990">
        <v>7841777078</v>
      </c>
      <c r="H990">
        <v>1209310707</v>
      </c>
      <c r="I990">
        <v>1822.68</v>
      </c>
      <c r="J990" s="13">
        <v>44846</v>
      </c>
      <c r="K990" s="7">
        <v>1494</v>
      </c>
      <c r="L990" s="13">
        <v>44860</v>
      </c>
      <c r="M990">
        <v>14</v>
      </c>
      <c r="N990" s="17">
        <f t="shared" si="15"/>
        <v>20916</v>
      </c>
    </row>
    <row r="991" spans="1:14">
      <c r="A991" t="s">
        <v>1791</v>
      </c>
      <c r="B991" t="s">
        <v>1794</v>
      </c>
      <c r="C991" t="s">
        <v>1822</v>
      </c>
      <c r="D991">
        <v>8082461008</v>
      </c>
      <c r="E991" s="13">
        <v>44784</v>
      </c>
      <c r="F991" s="13">
        <v>44784</v>
      </c>
      <c r="G991">
        <v>7841834402</v>
      </c>
      <c r="H991">
        <v>22175764</v>
      </c>
      <c r="I991">
        <v>6694.08</v>
      </c>
      <c r="J991" s="13">
        <v>44844</v>
      </c>
      <c r="K991" s="7">
        <v>5486.95</v>
      </c>
      <c r="L991" s="13">
        <v>44860</v>
      </c>
      <c r="M991">
        <v>16</v>
      </c>
      <c r="N991" s="17">
        <f t="shared" si="15"/>
        <v>87791.2</v>
      </c>
    </row>
    <row r="992" spans="1:14">
      <c r="A992" t="s">
        <v>1791</v>
      </c>
      <c r="B992" t="s">
        <v>1794</v>
      </c>
      <c r="C992" t="s">
        <v>1822</v>
      </c>
      <c r="D992">
        <v>8082461008</v>
      </c>
      <c r="E992" s="13">
        <v>44786</v>
      </c>
      <c r="F992" s="13">
        <v>44786</v>
      </c>
      <c r="G992">
        <v>7841996982</v>
      </c>
      <c r="H992">
        <v>22175630</v>
      </c>
      <c r="I992">
        <v>731.71</v>
      </c>
      <c r="J992" s="13">
        <v>44846</v>
      </c>
      <c r="K992" s="7">
        <v>599.76</v>
      </c>
      <c r="L992" s="13">
        <v>44860</v>
      </c>
      <c r="M992">
        <v>14</v>
      </c>
      <c r="N992" s="17">
        <f t="shared" si="15"/>
        <v>8396.64</v>
      </c>
    </row>
    <row r="993" spans="1:14">
      <c r="A993" t="s">
        <v>1791</v>
      </c>
      <c r="B993" t="s">
        <v>1794</v>
      </c>
      <c r="C993" t="s">
        <v>1807</v>
      </c>
      <c r="D993">
        <v>5526631006</v>
      </c>
      <c r="E993" s="13">
        <v>44785</v>
      </c>
      <c r="F993" s="13">
        <v>44785</v>
      </c>
      <c r="G993">
        <v>7843322330</v>
      </c>
      <c r="H993" t="s">
        <v>2147</v>
      </c>
      <c r="I993">
        <v>317.52</v>
      </c>
      <c r="J993" s="13">
        <v>44845</v>
      </c>
      <c r="K993" s="7">
        <v>302.39999999999998</v>
      </c>
      <c r="L993" s="13">
        <v>44860</v>
      </c>
      <c r="M993">
        <v>15</v>
      </c>
      <c r="N993" s="17">
        <f t="shared" si="15"/>
        <v>4536</v>
      </c>
    </row>
    <row r="994" spans="1:14">
      <c r="A994" t="s">
        <v>1791</v>
      </c>
      <c r="B994" t="s">
        <v>1794</v>
      </c>
      <c r="C994" t="s">
        <v>2130</v>
      </c>
      <c r="D994">
        <v>2368591208</v>
      </c>
      <c r="E994" s="13">
        <v>44785</v>
      </c>
      <c r="F994" s="13">
        <v>44785</v>
      </c>
      <c r="G994">
        <v>7843330149</v>
      </c>
      <c r="H994">
        <v>8100315820</v>
      </c>
      <c r="I994">
        <v>1647.01</v>
      </c>
      <c r="J994" s="13">
        <v>44845</v>
      </c>
      <c r="K994" s="7">
        <v>1350.01</v>
      </c>
      <c r="L994" s="13">
        <v>44860</v>
      </c>
      <c r="M994">
        <v>15</v>
      </c>
      <c r="N994" s="17">
        <f t="shared" si="15"/>
        <v>20250.150000000001</v>
      </c>
    </row>
    <row r="995" spans="1:14">
      <c r="A995" t="s">
        <v>1791</v>
      </c>
      <c r="B995" t="s">
        <v>1794</v>
      </c>
      <c r="C995" t="s">
        <v>2130</v>
      </c>
      <c r="D995">
        <v>2368591208</v>
      </c>
      <c r="E995" s="13">
        <v>44785</v>
      </c>
      <c r="F995" s="13">
        <v>44785</v>
      </c>
      <c r="G995">
        <v>7843330235</v>
      </c>
      <c r="H995">
        <v>8100315816</v>
      </c>
      <c r="I995">
        <v>1764.44</v>
      </c>
      <c r="J995" s="13">
        <v>44845</v>
      </c>
      <c r="K995" s="7">
        <v>1446.26</v>
      </c>
      <c r="L995" s="13">
        <v>44860</v>
      </c>
      <c r="M995">
        <v>15</v>
      </c>
      <c r="N995" s="17">
        <f t="shared" si="15"/>
        <v>21693.9</v>
      </c>
    </row>
    <row r="996" spans="1:14">
      <c r="A996" t="s">
        <v>1791</v>
      </c>
      <c r="B996" t="s">
        <v>1794</v>
      </c>
      <c r="C996" t="s">
        <v>2130</v>
      </c>
      <c r="D996">
        <v>2368591208</v>
      </c>
      <c r="E996" s="13">
        <v>44785</v>
      </c>
      <c r="F996" s="13">
        <v>44785</v>
      </c>
      <c r="G996">
        <v>7843330534</v>
      </c>
      <c r="H996">
        <v>8100315822</v>
      </c>
      <c r="I996">
        <v>5191.1400000000003</v>
      </c>
      <c r="J996" s="13">
        <v>44845</v>
      </c>
      <c r="K996" s="7">
        <v>4255.03</v>
      </c>
      <c r="L996" s="13">
        <v>44860</v>
      </c>
      <c r="M996">
        <v>15</v>
      </c>
      <c r="N996" s="17">
        <f t="shared" si="15"/>
        <v>63825.45</v>
      </c>
    </row>
    <row r="997" spans="1:14">
      <c r="A997" t="s">
        <v>1791</v>
      </c>
      <c r="B997" t="s">
        <v>1794</v>
      </c>
      <c r="C997" t="s">
        <v>2130</v>
      </c>
      <c r="D997">
        <v>2368591208</v>
      </c>
      <c r="E997" s="13">
        <v>44785</v>
      </c>
      <c r="F997" s="13">
        <v>44785</v>
      </c>
      <c r="G997">
        <v>7843331108</v>
      </c>
      <c r="H997">
        <v>8100315821</v>
      </c>
      <c r="I997">
        <v>1764.44</v>
      </c>
      <c r="J997" s="13">
        <v>44845</v>
      </c>
      <c r="K997" s="7">
        <v>1446.26</v>
      </c>
      <c r="L997" s="13">
        <v>44860</v>
      </c>
      <c r="M997">
        <v>15</v>
      </c>
      <c r="N997" s="17">
        <f t="shared" si="15"/>
        <v>21693.9</v>
      </c>
    </row>
    <row r="998" spans="1:14">
      <c r="A998" t="s">
        <v>1791</v>
      </c>
      <c r="B998" t="s">
        <v>1794</v>
      </c>
      <c r="C998" t="s">
        <v>2130</v>
      </c>
      <c r="D998">
        <v>2368591208</v>
      </c>
      <c r="E998" s="13">
        <v>44786</v>
      </c>
      <c r="F998" s="13">
        <v>44786</v>
      </c>
      <c r="G998">
        <v>7843331579</v>
      </c>
      <c r="H998">
        <v>8100315799</v>
      </c>
      <c r="I998">
        <v>1647.01</v>
      </c>
      <c r="J998" s="13">
        <v>44846</v>
      </c>
      <c r="K998" s="7">
        <v>1350.01</v>
      </c>
      <c r="L998" s="13">
        <v>44860</v>
      </c>
      <c r="M998">
        <v>14</v>
      </c>
      <c r="N998" s="17">
        <f t="shared" si="15"/>
        <v>18900.14</v>
      </c>
    </row>
    <row r="999" spans="1:14">
      <c r="A999" t="s">
        <v>1791</v>
      </c>
      <c r="B999" t="s">
        <v>1794</v>
      </c>
      <c r="C999" t="s">
        <v>1890</v>
      </c>
      <c r="D999">
        <v>492340583</v>
      </c>
      <c r="E999" s="13">
        <v>44786</v>
      </c>
      <c r="F999" s="13">
        <v>44786</v>
      </c>
      <c r="G999">
        <v>7844145096</v>
      </c>
      <c r="H999">
        <v>22104979</v>
      </c>
      <c r="I999">
        <v>689.92</v>
      </c>
      <c r="J999" s="13">
        <v>44846</v>
      </c>
      <c r="K999" s="7">
        <v>627.20000000000005</v>
      </c>
      <c r="L999" s="13">
        <v>44860</v>
      </c>
      <c r="M999">
        <v>14</v>
      </c>
      <c r="N999" s="17">
        <f t="shared" si="15"/>
        <v>8780.8000000000011</v>
      </c>
    </row>
    <row r="1000" spans="1:14">
      <c r="A1000" t="s">
        <v>1791</v>
      </c>
      <c r="B1000" t="s">
        <v>1794</v>
      </c>
      <c r="C1000" t="s">
        <v>1890</v>
      </c>
      <c r="D1000">
        <v>492340583</v>
      </c>
      <c r="E1000" s="13">
        <v>44785</v>
      </c>
      <c r="F1000" s="13">
        <v>44785</v>
      </c>
      <c r="G1000">
        <v>7844145124</v>
      </c>
      <c r="H1000">
        <v>22104980</v>
      </c>
      <c r="I1000">
        <v>1783.15</v>
      </c>
      <c r="J1000" s="13">
        <v>44845</v>
      </c>
      <c r="K1000" s="7">
        <v>1461.6</v>
      </c>
      <c r="L1000" s="13">
        <v>44860</v>
      </c>
      <c r="M1000">
        <v>15</v>
      </c>
      <c r="N1000" s="17">
        <f t="shared" si="15"/>
        <v>21924</v>
      </c>
    </row>
    <row r="1001" spans="1:14">
      <c r="A1001" t="s">
        <v>1791</v>
      </c>
      <c r="B1001" t="s">
        <v>1794</v>
      </c>
      <c r="C1001" t="s">
        <v>1890</v>
      </c>
      <c r="D1001">
        <v>492340583</v>
      </c>
      <c r="E1001" s="13">
        <v>44786</v>
      </c>
      <c r="F1001" s="13">
        <v>44786</v>
      </c>
      <c r="G1001">
        <v>7844145170</v>
      </c>
      <c r="H1001">
        <v>22104981</v>
      </c>
      <c r="I1001">
        <v>506</v>
      </c>
      <c r="J1001" s="13">
        <v>44846</v>
      </c>
      <c r="K1001" s="7">
        <v>460</v>
      </c>
      <c r="L1001" s="13">
        <v>44860</v>
      </c>
      <c r="M1001">
        <v>14</v>
      </c>
      <c r="N1001" s="17">
        <f t="shared" si="15"/>
        <v>6440</v>
      </c>
    </row>
    <row r="1002" spans="1:14">
      <c r="A1002" t="s">
        <v>1791</v>
      </c>
      <c r="B1002" t="s">
        <v>1794</v>
      </c>
      <c r="C1002" t="s">
        <v>1926</v>
      </c>
      <c r="D1002">
        <v>2154270595</v>
      </c>
      <c r="E1002" s="13">
        <v>44787</v>
      </c>
      <c r="F1002" s="13">
        <v>44787</v>
      </c>
      <c r="G1002">
        <v>7847492366</v>
      </c>
      <c r="H1002">
        <v>92213225</v>
      </c>
      <c r="I1002">
        <v>219.6</v>
      </c>
      <c r="J1002" s="13">
        <v>44847</v>
      </c>
      <c r="K1002" s="7">
        <v>180</v>
      </c>
      <c r="L1002" s="13">
        <v>44860</v>
      </c>
      <c r="M1002">
        <v>13</v>
      </c>
      <c r="N1002" s="17">
        <f t="shared" si="15"/>
        <v>2340</v>
      </c>
    </row>
    <row r="1003" spans="1:14">
      <c r="A1003" t="s">
        <v>1791</v>
      </c>
      <c r="B1003" t="s">
        <v>1794</v>
      </c>
      <c r="C1003" t="s">
        <v>1926</v>
      </c>
      <c r="D1003">
        <v>2154270595</v>
      </c>
      <c r="E1003" s="13">
        <v>44787</v>
      </c>
      <c r="F1003" s="13">
        <v>44787</v>
      </c>
      <c r="G1003">
        <v>7847492775</v>
      </c>
      <c r="H1003">
        <v>92213226</v>
      </c>
      <c r="I1003">
        <v>219.6</v>
      </c>
      <c r="J1003" s="13">
        <v>44847</v>
      </c>
      <c r="K1003" s="7">
        <v>180</v>
      </c>
      <c r="L1003" s="13">
        <v>44860</v>
      </c>
      <c r="M1003">
        <v>13</v>
      </c>
      <c r="N1003" s="17">
        <f t="shared" si="15"/>
        <v>2340</v>
      </c>
    </row>
    <row r="1004" spans="1:14">
      <c r="A1004" t="s">
        <v>1791</v>
      </c>
      <c r="B1004" t="s">
        <v>1794</v>
      </c>
      <c r="C1004" t="s">
        <v>1926</v>
      </c>
      <c r="D1004">
        <v>2154270595</v>
      </c>
      <c r="E1004" s="13">
        <v>44785</v>
      </c>
      <c r="F1004" s="13">
        <v>44785</v>
      </c>
      <c r="G1004">
        <v>7847525715</v>
      </c>
      <c r="H1004">
        <v>92212984</v>
      </c>
      <c r="I1004">
        <v>1708</v>
      </c>
      <c r="J1004" s="13">
        <v>44845</v>
      </c>
      <c r="K1004" s="7">
        <v>1400</v>
      </c>
      <c r="L1004" s="13">
        <v>44860</v>
      </c>
      <c r="M1004">
        <v>15</v>
      </c>
      <c r="N1004" s="17">
        <f t="shared" si="15"/>
        <v>21000</v>
      </c>
    </row>
    <row r="1005" spans="1:14">
      <c r="A1005" t="s">
        <v>1791</v>
      </c>
      <c r="B1005" t="s">
        <v>1794</v>
      </c>
      <c r="C1005" t="s">
        <v>2023</v>
      </c>
      <c r="D1005">
        <v>10181220152</v>
      </c>
      <c r="E1005" s="13">
        <v>44785</v>
      </c>
      <c r="F1005" s="13">
        <v>44785</v>
      </c>
      <c r="G1005">
        <v>7847556043</v>
      </c>
      <c r="H1005">
        <v>9572329939</v>
      </c>
      <c r="I1005">
        <v>1098</v>
      </c>
      <c r="J1005" s="13">
        <v>44845</v>
      </c>
      <c r="K1005" s="7">
        <v>900</v>
      </c>
      <c r="L1005" s="13">
        <v>44860</v>
      </c>
      <c r="M1005">
        <v>15</v>
      </c>
      <c r="N1005" s="17">
        <f t="shared" si="15"/>
        <v>13500</v>
      </c>
    </row>
    <row r="1006" spans="1:14">
      <c r="A1006" t="s">
        <v>1791</v>
      </c>
      <c r="B1006" t="s">
        <v>1794</v>
      </c>
      <c r="C1006" t="s">
        <v>1817</v>
      </c>
      <c r="D1006">
        <v>2006400960</v>
      </c>
      <c r="E1006" s="13">
        <v>44787</v>
      </c>
      <c r="F1006" s="13">
        <v>44787</v>
      </c>
      <c r="G1006">
        <v>7847731664</v>
      </c>
      <c r="H1006">
        <v>1639265</v>
      </c>
      <c r="I1006">
        <v>54.9</v>
      </c>
      <c r="J1006" s="13">
        <v>44847</v>
      </c>
      <c r="K1006" s="7">
        <v>45</v>
      </c>
      <c r="L1006" s="13">
        <v>44893</v>
      </c>
      <c r="M1006">
        <v>46</v>
      </c>
      <c r="N1006" s="17">
        <f t="shared" si="15"/>
        <v>2070</v>
      </c>
    </row>
    <row r="1007" spans="1:14">
      <c r="A1007" t="s">
        <v>1791</v>
      </c>
      <c r="B1007" t="s">
        <v>1794</v>
      </c>
      <c r="C1007" t="s">
        <v>1893</v>
      </c>
      <c r="D1007">
        <v>11173091007</v>
      </c>
      <c r="E1007" s="13">
        <v>44785</v>
      </c>
      <c r="F1007" s="13">
        <v>44785</v>
      </c>
      <c r="G1007">
        <v>7847957346</v>
      </c>
      <c r="H1007" t="s">
        <v>2148</v>
      </c>
      <c r="I1007">
        <v>2448.34</v>
      </c>
      <c r="J1007" s="13">
        <v>44845</v>
      </c>
      <c r="K1007" s="7">
        <v>2006.84</v>
      </c>
      <c r="L1007" s="13">
        <v>44860</v>
      </c>
      <c r="M1007">
        <v>15</v>
      </c>
      <c r="N1007" s="17">
        <f t="shared" si="15"/>
        <v>30102.6</v>
      </c>
    </row>
    <row r="1008" spans="1:14">
      <c r="A1008" t="s">
        <v>1791</v>
      </c>
      <c r="B1008" t="s">
        <v>1794</v>
      </c>
      <c r="C1008" t="s">
        <v>2149</v>
      </c>
      <c r="D1008">
        <v>970310397</v>
      </c>
      <c r="E1008" s="13">
        <v>44787</v>
      </c>
      <c r="F1008" s="13">
        <v>44787</v>
      </c>
      <c r="G1008">
        <v>7848766886</v>
      </c>
      <c r="H1008" t="s">
        <v>2150</v>
      </c>
      <c r="I1008">
        <v>31567.5</v>
      </c>
      <c r="J1008" s="13">
        <v>44847</v>
      </c>
      <c r="K1008" s="7">
        <v>25875</v>
      </c>
      <c r="L1008" s="13">
        <v>44860</v>
      </c>
      <c r="M1008">
        <v>13</v>
      </c>
      <c r="N1008" s="17">
        <f t="shared" si="15"/>
        <v>336375</v>
      </c>
    </row>
    <row r="1009" spans="1:14">
      <c r="A1009" t="s">
        <v>1791</v>
      </c>
      <c r="B1009" t="s">
        <v>1794</v>
      </c>
      <c r="C1009" t="s">
        <v>1822</v>
      </c>
      <c r="D1009">
        <v>8082461008</v>
      </c>
      <c r="E1009" s="13">
        <v>44785</v>
      </c>
      <c r="F1009" s="13">
        <v>44785</v>
      </c>
      <c r="G1009">
        <v>7849839919</v>
      </c>
      <c r="H1009">
        <v>22176542</v>
      </c>
      <c r="I1009">
        <v>131.76</v>
      </c>
      <c r="J1009" s="13">
        <v>44845</v>
      </c>
      <c r="K1009" s="7">
        <v>108</v>
      </c>
      <c r="L1009" s="13">
        <v>44860</v>
      </c>
      <c r="M1009">
        <v>15</v>
      </c>
      <c r="N1009" s="17">
        <f t="shared" si="15"/>
        <v>1620</v>
      </c>
    </row>
    <row r="1010" spans="1:14">
      <c r="A1010" t="s">
        <v>1791</v>
      </c>
      <c r="B1010" t="s">
        <v>1794</v>
      </c>
      <c r="C1010" t="s">
        <v>1807</v>
      </c>
      <c r="D1010">
        <v>5526631006</v>
      </c>
      <c r="E1010" s="13">
        <v>44786</v>
      </c>
      <c r="F1010" s="13">
        <v>44786</v>
      </c>
      <c r="G1010">
        <v>7851819748</v>
      </c>
      <c r="H1010" t="s">
        <v>2151</v>
      </c>
      <c r="I1010">
        <v>635.04</v>
      </c>
      <c r="J1010" s="13">
        <v>44846</v>
      </c>
      <c r="K1010" s="7">
        <v>604.79999999999995</v>
      </c>
      <c r="L1010" s="13">
        <v>44860</v>
      </c>
      <c r="M1010">
        <v>14</v>
      </c>
      <c r="N1010" s="17">
        <f t="shared" si="15"/>
        <v>8467.1999999999989</v>
      </c>
    </row>
    <row r="1011" spans="1:14">
      <c r="A1011" t="s">
        <v>1791</v>
      </c>
      <c r="B1011" t="s">
        <v>1794</v>
      </c>
      <c r="C1011" t="s">
        <v>1807</v>
      </c>
      <c r="D1011">
        <v>5526631006</v>
      </c>
      <c r="E1011" s="13">
        <v>44786</v>
      </c>
      <c r="F1011" s="13">
        <v>44786</v>
      </c>
      <c r="G1011">
        <v>7851823009</v>
      </c>
      <c r="H1011" t="s">
        <v>2152</v>
      </c>
      <c r="I1011">
        <v>317.52</v>
      </c>
      <c r="J1011" s="13">
        <v>44846</v>
      </c>
      <c r="K1011" s="7">
        <v>302.39999999999998</v>
      </c>
      <c r="L1011" s="13">
        <v>44860</v>
      </c>
      <c r="M1011">
        <v>14</v>
      </c>
      <c r="N1011" s="17">
        <f t="shared" si="15"/>
        <v>4233.5999999999995</v>
      </c>
    </row>
    <row r="1012" spans="1:14">
      <c r="A1012" t="s">
        <v>1791</v>
      </c>
      <c r="B1012" t="s">
        <v>1794</v>
      </c>
      <c r="C1012" t="s">
        <v>1864</v>
      </c>
      <c r="D1012">
        <v>2789580590</v>
      </c>
      <c r="E1012" s="13">
        <v>44786</v>
      </c>
      <c r="F1012" s="13">
        <v>44786</v>
      </c>
      <c r="G1012">
        <v>7853223816</v>
      </c>
      <c r="H1012">
        <v>2022176355</v>
      </c>
      <c r="I1012">
        <v>415.8</v>
      </c>
      <c r="J1012" s="13">
        <v>44846</v>
      </c>
      <c r="K1012" s="7">
        <v>378</v>
      </c>
      <c r="L1012" s="13">
        <v>44860</v>
      </c>
      <c r="M1012">
        <v>14</v>
      </c>
      <c r="N1012" s="17">
        <f t="shared" si="15"/>
        <v>5292</v>
      </c>
    </row>
    <row r="1013" spans="1:14">
      <c r="A1013" t="s">
        <v>1791</v>
      </c>
      <c r="B1013" t="s">
        <v>1794</v>
      </c>
      <c r="C1013" t="s">
        <v>1864</v>
      </c>
      <c r="D1013">
        <v>2789580590</v>
      </c>
      <c r="E1013" s="13">
        <v>44787</v>
      </c>
      <c r="F1013" s="13">
        <v>44787</v>
      </c>
      <c r="G1013">
        <v>7853223970</v>
      </c>
      <c r="H1013">
        <v>2022176352</v>
      </c>
      <c r="I1013">
        <v>623.70000000000005</v>
      </c>
      <c r="J1013" s="13">
        <v>44847</v>
      </c>
      <c r="K1013" s="7">
        <v>567</v>
      </c>
      <c r="L1013" s="13">
        <v>44860</v>
      </c>
      <c r="M1013">
        <v>13</v>
      </c>
      <c r="N1013" s="17">
        <f t="shared" si="15"/>
        <v>7371</v>
      </c>
    </row>
    <row r="1014" spans="1:14">
      <c r="A1014" t="s">
        <v>1791</v>
      </c>
      <c r="B1014" t="s">
        <v>1794</v>
      </c>
      <c r="C1014" t="s">
        <v>1864</v>
      </c>
      <c r="D1014">
        <v>2789580590</v>
      </c>
      <c r="E1014" s="13">
        <v>44787</v>
      </c>
      <c r="F1014" s="13">
        <v>44787</v>
      </c>
      <c r="G1014">
        <v>7853224461</v>
      </c>
      <c r="H1014">
        <v>2022176353</v>
      </c>
      <c r="I1014">
        <v>502.04</v>
      </c>
      <c r="J1014" s="13">
        <v>44847</v>
      </c>
      <c r="K1014" s="7">
        <v>456.4</v>
      </c>
      <c r="L1014" s="13">
        <v>44860</v>
      </c>
      <c r="M1014">
        <v>13</v>
      </c>
      <c r="N1014" s="17">
        <f t="shared" si="15"/>
        <v>5933.2</v>
      </c>
    </row>
    <row r="1015" spans="1:14">
      <c r="A1015" t="s">
        <v>1791</v>
      </c>
      <c r="B1015" t="s">
        <v>1794</v>
      </c>
      <c r="C1015" t="s">
        <v>1960</v>
      </c>
      <c r="D1015">
        <v>10367041000</v>
      </c>
      <c r="E1015" s="13">
        <v>44787</v>
      </c>
      <c r="F1015" s="13">
        <v>44787</v>
      </c>
      <c r="G1015">
        <v>7853671765</v>
      </c>
      <c r="H1015" t="s">
        <v>2153</v>
      </c>
      <c r="I1015">
        <v>8490.2199999999993</v>
      </c>
      <c r="J1015" s="13">
        <v>44847</v>
      </c>
      <c r="K1015" s="7">
        <v>6959.2</v>
      </c>
      <c r="L1015" s="13">
        <v>44860</v>
      </c>
      <c r="M1015">
        <v>13</v>
      </c>
      <c r="N1015" s="17">
        <f t="shared" si="15"/>
        <v>90469.599999999991</v>
      </c>
    </row>
    <row r="1016" spans="1:14">
      <c r="A1016" t="s">
        <v>1791</v>
      </c>
      <c r="B1016" t="s">
        <v>1794</v>
      </c>
      <c r="C1016" t="s">
        <v>1960</v>
      </c>
      <c r="D1016">
        <v>10367041000</v>
      </c>
      <c r="E1016" s="13">
        <v>44787</v>
      </c>
      <c r="F1016" s="13">
        <v>44787</v>
      </c>
      <c r="G1016">
        <v>7853671788</v>
      </c>
      <c r="H1016" t="s">
        <v>2154</v>
      </c>
      <c r="I1016">
        <v>3670.99</v>
      </c>
      <c r="J1016" s="13">
        <v>44847</v>
      </c>
      <c r="K1016" s="7">
        <v>3009</v>
      </c>
      <c r="L1016" s="13">
        <v>44860</v>
      </c>
      <c r="M1016">
        <v>13</v>
      </c>
      <c r="N1016" s="17">
        <f t="shared" si="15"/>
        <v>39117</v>
      </c>
    </row>
    <row r="1017" spans="1:14">
      <c r="A1017" t="s">
        <v>1791</v>
      </c>
      <c r="B1017" t="s">
        <v>1794</v>
      </c>
      <c r="C1017" t="s">
        <v>1960</v>
      </c>
      <c r="D1017">
        <v>10367041000</v>
      </c>
      <c r="E1017" s="13">
        <v>44786</v>
      </c>
      <c r="F1017" s="13">
        <v>44786</v>
      </c>
      <c r="G1017">
        <v>7853671837</v>
      </c>
      <c r="H1017" t="s">
        <v>2155</v>
      </c>
      <c r="I1017">
        <v>347.7</v>
      </c>
      <c r="J1017" s="13">
        <v>44846</v>
      </c>
      <c r="K1017" s="7">
        <v>285</v>
      </c>
      <c r="L1017" s="13">
        <v>44860</v>
      </c>
      <c r="M1017">
        <v>14</v>
      </c>
      <c r="N1017" s="17">
        <f t="shared" si="15"/>
        <v>3990</v>
      </c>
    </row>
    <row r="1018" spans="1:14">
      <c r="A1018" t="s">
        <v>1791</v>
      </c>
      <c r="B1018" t="s">
        <v>1794</v>
      </c>
      <c r="C1018" t="s">
        <v>1883</v>
      </c>
      <c r="D1018">
        <v>1693020206</v>
      </c>
      <c r="E1018" s="13">
        <v>44787</v>
      </c>
      <c r="F1018" s="13">
        <v>44787</v>
      </c>
      <c r="G1018">
        <v>7853865059</v>
      </c>
      <c r="H1018" t="s">
        <v>2156</v>
      </c>
      <c r="I1018">
        <v>461.16</v>
      </c>
      <c r="J1018" s="13">
        <v>44847</v>
      </c>
      <c r="K1018" s="7">
        <v>378</v>
      </c>
      <c r="L1018" s="13">
        <v>44860</v>
      </c>
      <c r="M1018">
        <v>13</v>
      </c>
      <c r="N1018" s="17">
        <f t="shared" si="15"/>
        <v>4914</v>
      </c>
    </row>
    <row r="1019" spans="1:14">
      <c r="A1019" t="s">
        <v>1791</v>
      </c>
      <c r="B1019" t="s">
        <v>1794</v>
      </c>
      <c r="C1019" t="s">
        <v>1865</v>
      </c>
      <c r="D1019">
        <v>674840152</v>
      </c>
      <c r="E1019" s="13">
        <v>44786</v>
      </c>
      <c r="F1019" s="13">
        <v>44786</v>
      </c>
      <c r="G1019">
        <v>7854032625</v>
      </c>
      <c r="H1019">
        <v>5302484766</v>
      </c>
      <c r="I1019">
        <v>92.89</v>
      </c>
      <c r="J1019" s="13">
        <v>44846</v>
      </c>
      <c r="K1019" s="7">
        <v>76.14</v>
      </c>
      <c r="L1019" s="13">
        <v>44860</v>
      </c>
      <c r="M1019">
        <v>14</v>
      </c>
      <c r="N1019" s="17">
        <f t="shared" si="15"/>
        <v>1065.96</v>
      </c>
    </row>
    <row r="1020" spans="1:14">
      <c r="A1020" t="s">
        <v>1791</v>
      </c>
      <c r="B1020" t="s">
        <v>1794</v>
      </c>
      <c r="C1020" t="s">
        <v>1973</v>
      </c>
      <c r="D1020">
        <v>3748120155</v>
      </c>
      <c r="E1020" s="13">
        <v>44789</v>
      </c>
      <c r="F1020" s="13">
        <v>44789</v>
      </c>
      <c r="G1020">
        <v>7861582191</v>
      </c>
      <c r="H1020">
        <v>32212058</v>
      </c>
      <c r="I1020">
        <v>275.82</v>
      </c>
      <c r="J1020" s="13">
        <v>44849</v>
      </c>
      <c r="K1020" s="7">
        <v>226.08</v>
      </c>
      <c r="L1020" s="13">
        <v>44860</v>
      </c>
      <c r="M1020">
        <v>11</v>
      </c>
      <c r="N1020" s="17">
        <f t="shared" si="15"/>
        <v>2486.88</v>
      </c>
    </row>
    <row r="1021" spans="1:14">
      <c r="A1021" t="s">
        <v>1791</v>
      </c>
      <c r="B1021" t="s">
        <v>1794</v>
      </c>
      <c r="C1021" t="s">
        <v>2157</v>
      </c>
      <c r="D1021">
        <v>488410010</v>
      </c>
      <c r="E1021" s="13">
        <v>44789</v>
      </c>
      <c r="F1021" s="13">
        <v>44789</v>
      </c>
      <c r="G1021">
        <v>7862438657</v>
      </c>
      <c r="H1021">
        <v>4222422800002210</v>
      </c>
      <c r="I1021">
        <v>60359.68</v>
      </c>
      <c r="J1021" s="13">
        <v>44849</v>
      </c>
      <c r="K1021" s="7">
        <v>49475.15</v>
      </c>
      <c r="L1021" s="13">
        <v>44860</v>
      </c>
      <c r="M1021">
        <v>11</v>
      </c>
      <c r="N1021" s="17">
        <f t="shared" si="15"/>
        <v>544226.65</v>
      </c>
    </row>
    <row r="1022" spans="1:14">
      <c r="A1022" t="s">
        <v>1791</v>
      </c>
      <c r="B1022" t="s">
        <v>1794</v>
      </c>
      <c r="C1022" t="s">
        <v>2054</v>
      </c>
      <c r="D1022">
        <v>9933630155</v>
      </c>
      <c r="E1022" s="13">
        <v>44789</v>
      </c>
      <c r="F1022" s="13">
        <v>44789</v>
      </c>
      <c r="G1022">
        <v>7863810859</v>
      </c>
      <c r="H1022">
        <v>9700225624</v>
      </c>
      <c r="I1022">
        <v>24525.27</v>
      </c>
      <c r="J1022" s="13">
        <v>44849</v>
      </c>
      <c r="K1022" s="7">
        <v>20102.68</v>
      </c>
      <c r="L1022" s="13">
        <v>44860</v>
      </c>
      <c r="M1022">
        <v>11</v>
      </c>
      <c r="N1022" s="17">
        <f t="shared" si="15"/>
        <v>221129.48</v>
      </c>
    </row>
    <row r="1023" spans="1:14">
      <c r="A1023" t="s">
        <v>1791</v>
      </c>
      <c r="B1023" t="s">
        <v>1794</v>
      </c>
      <c r="C1023" t="s">
        <v>2013</v>
      </c>
      <c r="D1023">
        <v>1778520302</v>
      </c>
      <c r="E1023" s="13">
        <v>44789</v>
      </c>
      <c r="F1023" s="13">
        <v>44789</v>
      </c>
      <c r="G1023">
        <v>7864937240</v>
      </c>
      <c r="H1023">
        <v>6012222017719</v>
      </c>
      <c r="I1023">
        <v>1573</v>
      </c>
      <c r="J1023" s="13">
        <v>44849</v>
      </c>
      <c r="K1023" s="7">
        <v>1430</v>
      </c>
      <c r="L1023" s="13">
        <v>44860</v>
      </c>
      <c r="M1023">
        <v>11</v>
      </c>
      <c r="N1023" s="17">
        <f t="shared" si="15"/>
        <v>15730</v>
      </c>
    </row>
    <row r="1024" spans="1:14">
      <c r="A1024" t="s">
        <v>1791</v>
      </c>
      <c r="B1024" t="s">
        <v>1794</v>
      </c>
      <c r="C1024" t="s">
        <v>1824</v>
      </c>
      <c r="D1024">
        <v>9238800156</v>
      </c>
      <c r="E1024" s="13">
        <v>44789</v>
      </c>
      <c r="F1024" s="13">
        <v>44789</v>
      </c>
      <c r="G1024">
        <v>7864994111</v>
      </c>
      <c r="H1024">
        <v>1209312982</v>
      </c>
      <c r="I1024">
        <v>257.37</v>
      </c>
      <c r="J1024" s="13">
        <v>44849</v>
      </c>
      <c r="K1024" s="7">
        <v>210.96</v>
      </c>
      <c r="L1024" s="13">
        <v>44860</v>
      </c>
      <c r="M1024">
        <v>11</v>
      </c>
      <c r="N1024" s="17">
        <f t="shared" si="15"/>
        <v>2320.56</v>
      </c>
    </row>
    <row r="1025" spans="1:14">
      <c r="A1025" t="s">
        <v>1791</v>
      </c>
      <c r="B1025" t="s">
        <v>1794</v>
      </c>
      <c r="C1025" t="s">
        <v>1822</v>
      </c>
      <c r="D1025">
        <v>8082461008</v>
      </c>
      <c r="E1025" s="13">
        <v>44790</v>
      </c>
      <c r="F1025" s="13">
        <v>44790</v>
      </c>
      <c r="G1025">
        <v>7865198472</v>
      </c>
      <c r="H1025">
        <v>22177478</v>
      </c>
      <c r="I1025">
        <v>2070.46</v>
      </c>
      <c r="J1025" s="13">
        <v>44850</v>
      </c>
      <c r="K1025" s="7">
        <v>1697.1</v>
      </c>
      <c r="L1025" s="13">
        <v>44860</v>
      </c>
      <c r="M1025">
        <v>10</v>
      </c>
      <c r="N1025" s="17">
        <f t="shared" si="15"/>
        <v>16971</v>
      </c>
    </row>
    <row r="1026" spans="1:14">
      <c r="A1026" t="s">
        <v>1791</v>
      </c>
      <c r="B1026" t="s">
        <v>1794</v>
      </c>
      <c r="C1026" t="s">
        <v>2004</v>
      </c>
      <c r="D1026">
        <v>82130592</v>
      </c>
      <c r="E1026" s="13">
        <v>44790</v>
      </c>
      <c r="F1026" s="13">
        <v>44790</v>
      </c>
      <c r="G1026">
        <v>7865428448</v>
      </c>
      <c r="H1026">
        <v>2003067660</v>
      </c>
      <c r="I1026">
        <v>3574.78</v>
      </c>
      <c r="J1026" s="13">
        <v>44850</v>
      </c>
      <c r="K1026" s="7">
        <v>3249.8</v>
      </c>
      <c r="L1026" s="13">
        <v>44860</v>
      </c>
      <c r="M1026">
        <v>10</v>
      </c>
      <c r="N1026" s="17">
        <f t="shared" si="15"/>
        <v>32498</v>
      </c>
    </row>
    <row r="1027" spans="1:14">
      <c r="A1027" t="s">
        <v>1791</v>
      </c>
      <c r="B1027" t="s">
        <v>1794</v>
      </c>
      <c r="C1027" t="s">
        <v>1807</v>
      </c>
      <c r="D1027">
        <v>5526631006</v>
      </c>
      <c r="E1027" s="13">
        <v>44790</v>
      </c>
      <c r="F1027" s="13">
        <v>44790</v>
      </c>
      <c r="G1027">
        <v>7866071159</v>
      </c>
      <c r="H1027" t="s">
        <v>2158</v>
      </c>
      <c r="I1027">
        <v>1905.12</v>
      </c>
      <c r="J1027" s="13">
        <v>44850</v>
      </c>
      <c r="K1027" s="7">
        <v>1814.4</v>
      </c>
      <c r="L1027" s="13">
        <v>44860</v>
      </c>
      <c r="M1027">
        <v>10</v>
      </c>
      <c r="N1027" s="17">
        <f t="shared" ref="N1027:N1090" si="16">+K1027*M1027</f>
        <v>18144</v>
      </c>
    </row>
    <row r="1028" spans="1:14">
      <c r="A1028" t="s">
        <v>1791</v>
      </c>
      <c r="B1028" t="s">
        <v>1794</v>
      </c>
      <c r="C1028" t="s">
        <v>1863</v>
      </c>
      <c r="D1028">
        <v>1554220192</v>
      </c>
      <c r="E1028" s="13">
        <v>44790</v>
      </c>
      <c r="F1028" s="13">
        <v>44790</v>
      </c>
      <c r="G1028">
        <v>7866703086</v>
      </c>
      <c r="H1028">
        <v>5511</v>
      </c>
      <c r="I1028">
        <v>3410.89</v>
      </c>
      <c r="J1028" s="13">
        <v>44850</v>
      </c>
      <c r="K1028" s="7">
        <v>3100.81</v>
      </c>
      <c r="L1028" s="13">
        <v>44837</v>
      </c>
      <c r="M1028">
        <v>-13</v>
      </c>
      <c r="N1028" s="17">
        <f t="shared" si="16"/>
        <v>-40310.53</v>
      </c>
    </row>
    <row r="1029" spans="1:14">
      <c r="A1029" t="s">
        <v>1791</v>
      </c>
      <c r="B1029" t="s">
        <v>1794</v>
      </c>
      <c r="C1029" t="s">
        <v>2145</v>
      </c>
      <c r="D1029">
        <v>9412650153</v>
      </c>
      <c r="E1029" s="13">
        <v>44790</v>
      </c>
      <c r="F1029" s="13">
        <v>44790</v>
      </c>
      <c r="G1029">
        <v>7869215913</v>
      </c>
      <c r="H1029" t="s">
        <v>2159</v>
      </c>
      <c r="I1029">
        <v>185.2</v>
      </c>
      <c r="J1029" s="13">
        <v>44850</v>
      </c>
      <c r="K1029" s="7">
        <v>151.80000000000001</v>
      </c>
      <c r="L1029" s="13">
        <v>44860</v>
      </c>
      <c r="M1029">
        <v>10</v>
      </c>
      <c r="N1029" s="17">
        <f t="shared" si="16"/>
        <v>1518</v>
      </c>
    </row>
    <row r="1030" spans="1:14">
      <c r="A1030" t="s">
        <v>1791</v>
      </c>
      <c r="B1030" t="s">
        <v>1794</v>
      </c>
      <c r="C1030" t="s">
        <v>1824</v>
      </c>
      <c r="D1030">
        <v>9238800156</v>
      </c>
      <c r="E1030" s="13">
        <v>44790</v>
      </c>
      <c r="F1030" s="13">
        <v>44790</v>
      </c>
      <c r="G1030">
        <v>7869761250</v>
      </c>
      <c r="H1030">
        <v>1209313867</v>
      </c>
      <c r="I1030">
        <v>256.2</v>
      </c>
      <c r="J1030" s="13">
        <v>44850</v>
      </c>
      <c r="K1030" s="7">
        <v>210</v>
      </c>
      <c r="L1030" s="13">
        <v>44860</v>
      </c>
      <c r="M1030">
        <v>10</v>
      </c>
      <c r="N1030" s="17">
        <f t="shared" si="16"/>
        <v>2100</v>
      </c>
    </row>
    <row r="1031" spans="1:14">
      <c r="A1031" t="s">
        <v>1791</v>
      </c>
      <c r="B1031" t="s">
        <v>1794</v>
      </c>
      <c r="C1031" t="s">
        <v>1824</v>
      </c>
      <c r="D1031">
        <v>9238800156</v>
      </c>
      <c r="E1031" s="13">
        <v>44790</v>
      </c>
      <c r="F1031" s="13">
        <v>44790</v>
      </c>
      <c r="G1031">
        <v>7869761511</v>
      </c>
      <c r="H1031">
        <v>1209313866</v>
      </c>
      <c r="I1031">
        <v>12810</v>
      </c>
      <c r="J1031" s="13">
        <v>44850</v>
      </c>
      <c r="K1031" s="7">
        <v>10500</v>
      </c>
      <c r="L1031" s="13">
        <v>44860</v>
      </c>
      <c r="M1031">
        <v>10</v>
      </c>
      <c r="N1031" s="17">
        <f t="shared" si="16"/>
        <v>105000</v>
      </c>
    </row>
    <row r="1032" spans="1:14">
      <c r="A1032" t="s">
        <v>1791</v>
      </c>
      <c r="B1032" t="s">
        <v>1794</v>
      </c>
      <c r="C1032" t="s">
        <v>1822</v>
      </c>
      <c r="D1032">
        <v>8082461008</v>
      </c>
      <c r="E1032" s="13">
        <v>44790</v>
      </c>
      <c r="F1032" s="13">
        <v>44790</v>
      </c>
      <c r="G1032">
        <v>7869847783</v>
      </c>
      <c r="H1032">
        <v>22178144</v>
      </c>
      <c r="I1032">
        <v>1341.6</v>
      </c>
      <c r="J1032" s="13">
        <v>44850</v>
      </c>
      <c r="K1032" s="7">
        <v>1290</v>
      </c>
      <c r="L1032" s="13">
        <v>44860</v>
      </c>
      <c r="M1032">
        <v>10</v>
      </c>
      <c r="N1032" s="17">
        <f t="shared" si="16"/>
        <v>12900</v>
      </c>
    </row>
    <row r="1033" spans="1:14">
      <c r="A1033" t="s">
        <v>1791</v>
      </c>
      <c r="B1033" t="s">
        <v>1794</v>
      </c>
      <c r="C1033" t="s">
        <v>2004</v>
      </c>
      <c r="D1033">
        <v>82130592</v>
      </c>
      <c r="E1033" s="13">
        <v>44791</v>
      </c>
      <c r="F1033" s="13">
        <v>44791</v>
      </c>
      <c r="G1033">
        <v>7870265840</v>
      </c>
      <c r="H1033">
        <v>2003067754</v>
      </c>
      <c r="I1033">
        <v>5477.78</v>
      </c>
      <c r="J1033" s="13">
        <v>44851</v>
      </c>
      <c r="K1033" s="7">
        <v>4979.8</v>
      </c>
      <c r="L1033" s="13">
        <v>44860</v>
      </c>
      <c r="M1033">
        <v>9</v>
      </c>
      <c r="N1033" s="17">
        <f t="shared" si="16"/>
        <v>44818.200000000004</v>
      </c>
    </row>
    <row r="1034" spans="1:14">
      <c r="A1034" t="s">
        <v>1791</v>
      </c>
      <c r="B1034" t="s">
        <v>1794</v>
      </c>
      <c r="C1034" t="s">
        <v>1807</v>
      </c>
      <c r="D1034">
        <v>5526631006</v>
      </c>
      <c r="E1034" s="13">
        <v>44791</v>
      </c>
      <c r="F1034" s="13">
        <v>44791</v>
      </c>
      <c r="G1034">
        <v>7870733227</v>
      </c>
      <c r="H1034" t="s">
        <v>2160</v>
      </c>
      <c r="I1034">
        <v>317.52</v>
      </c>
      <c r="J1034" s="13">
        <v>44851</v>
      </c>
      <c r="K1034" s="7">
        <v>302.39999999999998</v>
      </c>
      <c r="L1034" s="13">
        <v>44860</v>
      </c>
      <c r="M1034">
        <v>9</v>
      </c>
      <c r="N1034" s="17">
        <f t="shared" si="16"/>
        <v>2721.6</v>
      </c>
    </row>
    <row r="1035" spans="1:14">
      <c r="A1035" t="s">
        <v>1791</v>
      </c>
      <c r="B1035" t="s">
        <v>1794</v>
      </c>
      <c r="C1035" t="s">
        <v>2161</v>
      </c>
      <c r="D1035">
        <v>4337640280</v>
      </c>
      <c r="E1035" s="13">
        <v>44791</v>
      </c>
      <c r="F1035" s="13">
        <v>44791</v>
      </c>
      <c r="G1035">
        <v>7871612426</v>
      </c>
      <c r="H1035" t="s">
        <v>2162</v>
      </c>
      <c r="I1035">
        <v>3126.99</v>
      </c>
      <c r="J1035" s="13">
        <v>44851</v>
      </c>
      <c r="K1035" s="7">
        <v>2563.11</v>
      </c>
      <c r="L1035" s="13">
        <v>44860</v>
      </c>
      <c r="M1035">
        <v>9</v>
      </c>
      <c r="N1035" s="17">
        <f t="shared" si="16"/>
        <v>23067.99</v>
      </c>
    </row>
    <row r="1036" spans="1:14">
      <c r="A1036" t="s">
        <v>1791</v>
      </c>
      <c r="B1036" t="s">
        <v>1794</v>
      </c>
      <c r="C1036" t="s">
        <v>2163</v>
      </c>
      <c r="D1036">
        <v>12400990151</v>
      </c>
      <c r="E1036" s="13">
        <v>44791</v>
      </c>
      <c r="F1036" s="13">
        <v>44791</v>
      </c>
      <c r="G1036">
        <v>7872273320</v>
      </c>
      <c r="H1036">
        <v>202253442</v>
      </c>
      <c r="I1036">
        <v>4880</v>
      </c>
      <c r="J1036" s="13">
        <v>44851</v>
      </c>
      <c r="K1036" s="7">
        <v>4000</v>
      </c>
      <c r="L1036" s="13">
        <v>44860</v>
      </c>
      <c r="M1036">
        <v>9</v>
      </c>
      <c r="N1036" s="17">
        <f t="shared" si="16"/>
        <v>36000</v>
      </c>
    </row>
    <row r="1037" spans="1:14">
      <c r="A1037" t="s">
        <v>1791</v>
      </c>
      <c r="B1037" t="s">
        <v>1794</v>
      </c>
      <c r="C1037" t="s">
        <v>1849</v>
      </c>
      <c r="D1037">
        <v>6912570964</v>
      </c>
      <c r="E1037" s="13">
        <v>44791</v>
      </c>
      <c r="F1037" s="13">
        <v>44791</v>
      </c>
      <c r="G1037">
        <v>7873002893</v>
      </c>
      <c r="H1037">
        <v>98191698</v>
      </c>
      <c r="I1037">
        <v>2122.8000000000002</v>
      </c>
      <c r="J1037" s="13">
        <v>44851</v>
      </c>
      <c r="K1037" s="7">
        <v>1740</v>
      </c>
      <c r="L1037" s="13">
        <v>44893</v>
      </c>
      <c r="M1037">
        <v>42</v>
      </c>
      <c r="N1037" s="17">
        <f t="shared" si="16"/>
        <v>73080</v>
      </c>
    </row>
    <row r="1038" spans="1:14">
      <c r="A1038" t="s">
        <v>1791</v>
      </c>
      <c r="B1038" t="s">
        <v>1794</v>
      </c>
      <c r="C1038" t="s">
        <v>1896</v>
      </c>
      <c r="D1038">
        <v>1679130060</v>
      </c>
      <c r="E1038" s="13">
        <v>44791</v>
      </c>
      <c r="F1038" s="13">
        <v>44791</v>
      </c>
      <c r="G1038">
        <v>7873188506</v>
      </c>
      <c r="H1038">
        <v>202206027784</v>
      </c>
      <c r="I1038">
        <v>462</v>
      </c>
      <c r="J1038" s="13">
        <v>44851</v>
      </c>
      <c r="K1038" s="7">
        <v>420</v>
      </c>
      <c r="L1038" s="13">
        <v>44893</v>
      </c>
      <c r="M1038">
        <v>42</v>
      </c>
      <c r="N1038" s="17">
        <f t="shared" si="16"/>
        <v>17640</v>
      </c>
    </row>
    <row r="1039" spans="1:14">
      <c r="A1039" t="s">
        <v>1791</v>
      </c>
      <c r="B1039" t="s">
        <v>1794</v>
      </c>
      <c r="C1039" t="s">
        <v>1822</v>
      </c>
      <c r="D1039">
        <v>8082461008</v>
      </c>
      <c r="E1039" s="13">
        <v>44792</v>
      </c>
      <c r="F1039" s="13">
        <v>44792</v>
      </c>
      <c r="G1039">
        <v>7874842987</v>
      </c>
      <c r="H1039">
        <v>22178783</v>
      </c>
      <c r="I1039">
        <v>1723.86</v>
      </c>
      <c r="J1039" s="13">
        <v>44852</v>
      </c>
      <c r="K1039" s="7">
        <v>1413</v>
      </c>
      <c r="L1039" s="13">
        <v>44860</v>
      </c>
      <c r="M1039">
        <v>8</v>
      </c>
      <c r="N1039" s="17">
        <f t="shared" si="16"/>
        <v>11304</v>
      </c>
    </row>
    <row r="1040" spans="1:14">
      <c r="A1040" t="s">
        <v>1791</v>
      </c>
      <c r="B1040" t="s">
        <v>1794</v>
      </c>
      <c r="C1040" t="s">
        <v>1824</v>
      </c>
      <c r="D1040">
        <v>9238800156</v>
      </c>
      <c r="E1040" s="13">
        <v>44792</v>
      </c>
      <c r="F1040" s="13">
        <v>44792</v>
      </c>
      <c r="G1040">
        <v>7874977078</v>
      </c>
      <c r="H1040">
        <v>1209315080</v>
      </c>
      <c r="I1040">
        <v>256.2</v>
      </c>
      <c r="J1040" s="13">
        <v>44852</v>
      </c>
      <c r="K1040" s="7">
        <v>210</v>
      </c>
      <c r="L1040" s="13">
        <v>44860</v>
      </c>
      <c r="M1040">
        <v>8</v>
      </c>
      <c r="N1040" s="17">
        <f t="shared" si="16"/>
        <v>1680</v>
      </c>
    </row>
    <row r="1041" spans="1:14">
      <c r="A1041" t="s">
        <v>1791</v>
      </c>
      <c r="B1041" t="s">
        <v>1794</v>
      </c>
      <c r="C1041" t="s">
        <v>1824</v>
      </c>
      <c r="D1041">
        <v>9238800156</v>
      </c>
      <c r="E1041" s="13">
        <v>44792</v>
      </c>
      <c r="F1041" s="13">
        <v>44792</v>
      </c>
      <c r="G1041">
        <v>7874977188</v>
      </c>
      <c r="H1041">
        <v>1209315083</v>
      </c>
      <c r="I1041">
        <v>746.64</v>
      </c>
      <c r="J1041" s="13">
        <v>44852</v>
      </c>
      <c r="K1041" s="7">
        <v>612</v>
      </c>
      <c r="L1041" s="13">
        <v>44893</v>
      </c>
      <c r="M1041">
        <v>41</v>
      </c>
      <c r="N1041" s="17">
        <f t="shared" si="16"/>
        <v>25092</v>
      </c>
    </row>
    <row r="1042" spans="1:14">
      <c r="A1042" t="s">
        <v>1791</v>
      </c>
      <c r="B1042" t="s">
        <v>1794</v>
      </c>
      <c r="C1042" t="s">
        <v>1824</v>
      </c>
      <c r="D1042">
        <v>9238800156</v>
      </c>
      <c r="E1042" s="13">
        <v>44791</v>
      </c>
      <c r="F1042" s="13">
        <v>44791</v>
      </c>
      <c r="G1042">
        <v>7874977512</v>
      </c>
      <c r="H1042">
        <v>1209315082</v>
      </c>
      <c r="I1042">
        <v>256.2</v>
      </c>
      <c r="J1042" s="13">
        <v>44851</v>
      </c>
      <c r="K1042" s="7">
        <v>210</v>
      </c>
      <c r="L1042" s="13">
        <v>44860</v>
      </c>
      <c r="M1042">
        <v>9</v>
      </c>
      <c r="N1042" s="17">
        <f t="shared" si="16"/>
        <v>1890</v>
      </c>
    </row>
    <row r="1043" spans="1:14">
      <c r="A1043" t="s">
        <v>1791</v>
      </c>
      <c r="B1043" t="s">
        <v>1794</v>
      </c>
      <c r="C1043" t="s">
        <v>1824</v>
      </c>
      <c r="D1043">
        <v>9238800156</v>
      </c>
      <c r="E1043" s="13">
        <v>44791</v>
      </c>
      <c r="F1043" s="13">
        <v>44791</v>
      </c>
      <c r="G1043">
        <v>7874977618</v>
      </c>
      <c r="H1043">
        <v>1209315085</v>
      </c>
      <c r="I1043">
        <v>751.03</v>
      </c>
      <c r="J1043" s="13">
        <v>44851</v>
      </c>
      <c r="K1043" s="7">
        <v>615.6</v>
      </c>
      <c r="L1043" s="13">
        <v>44860</v>
      </c>
      <c r="M1043">
        <v>9</v>
      </c>
      <c r="N1043" s="17">
        <f t="shared" si="16"/>
        <v>5540.4000000000005</v>
      </c>
    </row>
    <row r="1044" spans="1:14">
      <c r="A1044" t="s">
        <v>1791</v>
      </c>
      <c r="B1044" t="s">
        <v>1794</v>
      </c>
      <c r="C1044" t="s">
        <v>1898</v>
      </c>
      <c r="D1044">
        <v>3296950151</v>
      </c>
      <c r="E1044" s="13">
        <v>44792</v>
      </c>
      <c r="F1044" s="13">
        <v>44792</v>
      </c>
      <c r="G1044">
        <v>7875070995</v>
      </c>
      <c r="H1044">
        <v>2022000010028760</v>
      </c>
      <c r="I1044">
        <v>7623.17</v>
      </c>
      <c r="J1044" s="13">
        <v>44852</v>
      </c>
      <c r="K1044" s="7">
        <v>6930.15</v>
      </c>
      <c r="L1044" s="13">
        <v>44860</v>
      </c>
      <c r="M1044">
        <v>8</v>
      </c>
      <c r="N1044" s="17">
        <f t="shared" si="16"/>
        <v>55441.2</v>
      </c>
    </row>
    <row r="1045" spans="1:14">
      <c r="A1045" t="s">
        <v>1791</v>
      </c>
      <c r="B1045" t="s">
        <v>1794</v>
      </c>
      <c r="C1045" t="s">
        <v>1807</v>
      </c>
      <c r="D1045">
        <v>5526631006</v>
      </c>
      <c r="E1045" s="13">
        <v>44792</v>
      </c>
      <c r="F1045" s="13">
        <v>44792</v>
      </c>
      <c r="G1045">
        <v>7876712513</v>
      </c>
      <c r="H1045" t="s">
        <v>2164</v>
      </c>
      <c r="I1045">
        <v>10134.540000000001</v>
      </c>
      <c r="J1045" s="13">
        <v>44852</v>
      </c>
      <c r="K1045" s="7">
        <v>8307</v>
      </c>
      <c r="L1045" s="13">
        <v>44860</v>
      </c>
      <c r="M1045">
        <v>8</v>
      </c>
      <c r="N1045" s="17">
        <f t="shared" si="16"/>
        <v>66456</v>
      </c>
    </row>
    <row r="1046" spans="1:14">
      <c r="A1046" t="s">
        <v>1791</v>
      </c>
      <c r="B1046" t="s">
        <v>1794</v>
      </c>
      <c r="C1046" t="s">
        <v>1807</v>
      </c>
      <c r="D1046">
        <v>5526631006</v>
      </c>
      <c r="E1046" s="13">
        <v>44792</v>
      </c>
      <c r="F1046" s="13">
        <v>44792</v>
      </c>
      <c r="G1046">
        <v>7876713064</v>
      </c>
      <c r="H1046" t="s">
        <v>2165</v>
      </c>
      <c r="I1046">
        <v>3837.13</v>
      </c>
      <c r="J1046" s="13">
        <v>44852</v>
      </c>
      <c r="K1046" s="7">
        <v>3408.44</v>
      </c>
      <c r="L1046" s="13">
        <v>44860</v>
      </c>
      <c r="M1046">
        <v>8</v>
      </c>
      <c r="N1046" s="17">
        <f t="shared" si="16"/>
        <v>27267.52</v>
      </c>
    </row>
    <row r="1047" spans="1:14">
      <c r="A1047" t="s">
        <v>1791</v>
      </c>
      <c r="B1047" t="s">
        <v>1794</v>
      </c>
      <c r="C1047" t="s">
        <v>2023</v>
      </c>
      <c r="D1047">
        <v>10181220152</v>
      </c>
      <c r="E1047" s="13">
        <v>44792</v>
      </c>
      <c r="F1047" s="13">
        <v>44792</v>
      </c>
      <c r="G1047">
        <v>7877285871</v>
      </c>
      <c r="H1047">
        <v>9572330331</v>
      </c>
      <c r="I1047">
        <v>27584.87</v>
      </c>
      <c r="J1047" s="13">
        <v>44852</v>
      </c>
      <c r="K1047" s="7">
        <v>22610.55</v>
      </c>
      <c r="L1047" s="13">
        <v>44860</v>
      </c>
      <c r="M1047">
        <v>8</v>
      </c>
      <c r="N1047" s="17">
        <f t="shared" si="16"/>
        <v>180884.4</v>
      </c>
    </row>
    <row r="1048" spans="1:14">
      <c r="A1048" t="s">
        <v>1791</v>
      </c>
      <c r="B1048" t="s">
        <v>1794</v>
      </c>
      <c r="C1048" t="s">
        <v>2023</v>
      </c>
      <c r="D1048">
        <v>10181220152</v>
      </c>
      <c r="E1048" s="13">
        <v>44792</v>
      </c>
      <c r="F1048" s="13">
        <v>44792</v>
      </c>
      <c r="G1048">
        <v>7877285943</v>
      </c>
      <c r="H1048">
        <v>9572330332</v>
      </c>
      <c r="I1048">
        <v>183</v>
      </c>
      <c r="J1048" s="13">
        <v>44852</v>
      </c>
      <c r="K1048" s="7">
        <v>150</v>
      </c>
      <c r="L1048" s="13">
        <v>44860</v>
      </c>
      <c r="M1048">
        <v>8</v>
      </c>
      <c r="N1048" s="17">
        <f t="shared" si="16"/>
        <v>1200</v>
      </c>
    </row>
    <row r="1049" spans="1:14">
      <c r="A1049" t="s">
        <v>1791</v>
      </c>
      <c r="B1049" t="s">
        <v>1794</v>
      </c>
      <c r="C1049" t="s">
        <v>1827</v>
      </c>
      <c r="D1049">
        <v>9284460962</v>
      </c>
      <c r="E1049" s="13">
        <v>44792</v>
      </c>
      <c r="F1049" s="13">
        <v>44792</v>
      </c>
      <c r="G1049">
        <v>7877548139</v>
      </c>
      <c r="H1049">
        <v>22506590</v>
      </c>
      <c r="I1049">
        <v>134.19999999999999</v>
      </c>
      <c r="J1049" s="13">
        <v>44852</v>
      </c>
      <c r="K1049" s="7">
        <v>110</v>
      </c>
      <c r="L1049" s="13">
        <v>44861</v>
      </c>
      <c r="M1049">
        <v>9</v>
      </c>
      <c r="N1049" s="17">
        <f t="shared" si="16"/>
        <v>990</v>
      </c>
    </row>
    <row r="1050" spans="1:14">
      <c r="A1050" t="s">
        <v>1791</v>
      </c>
      <c r="B1050" t="s">
        <v>1794</v>
      </c>
      <c r="C1050" t="s">
        <v>1891</v>
      </c>
      <c r="D1050">
        <v>6522300968</v>
      </c>
      <c r="E1050" s="13">
        <v>44792</v>
      </c>
      <c r="F1050" s="13">
        <v>44792</v>
      </c>
      <c r="G1050">
        <v>7878004439</v>
      </c>
      <c r="H1050">
        <v>7000170700</v>
      </c>
      <c r="I1050">
        <v>1555.55</v>
      </c>
      <c r="J1050" s="13">
        <v>44852</v>
      </c>
      <c r="K1050" s="7">
        <v>1414.14</v>
      </c>
      <c r="L1050" s="13">
        <v>44860</v>
      </c>
      <c r="M1050">
        <v>8</v>
      </c>
      <c r="N1050" s="17">
        <f t="shared" si="16"/>
        <v>11313.12</v>
      </c>
    </row>
    <row r="1051" spans="1:14">
      <c r="A1051" t="s">
        <v>1791</v>
      </c>
      <c r="B1051" t="s">
        <v>1794</v>
      </c>
      <c r="C1051" t="s">
        <v>2137</v>
      </c>
      <c r="D1051">
        <v>9750710965</v>
      </c>
      <c r="E1051" s="13">
        <v>44792</v>
      </c>
      <c r="F1051" s="13">
        <v>44792</v>
      </c>
      <c r="G1051">
        <v>7878153089</v>
      </c>
      <c r="H1051" t="s">
        <v>1159</v>
      </c>
      <c r="I1051">
        <v>1306.47</v>
      </c>
      <c r="J1051" s="13">
        <v>44852</v>
      </c>
      <c r="K1051" s="7">
        <v>1187.7</v>
      </c>
      <c r="L1051" s="13">
        <v>44852</v>
      </c>
      <c r="M1051">
        <v>0</v>
      </c>
      <c r="N1051" s="17">
        <f t="shared" si="16"/>
        <v>0</v>
      </c>
    </row>
    <row r="1052" spans="1:14">
      <c r="A1052" t="s">
        <v>1791</v>
      </c>
      <c r="B1052" t="s">
        <v>1794</v>
      </c>
      <c r="C1052" t="s">
        <v>2137</v>
      </c>
      <c r="D1052">
        <v>9750710965</v>
      </c>
      <c r="E1052" s="13">
        <v>44792</v>
      </c>
      <c r="F1052" s="13">
        <v>44792</v>
      </c>
      <c r="G1052">
        <v>7878156620</v>
      </c>
      <c r="H1052" t="s">
        <v>1162</v>
      </c>
      <c r="I1052">
        <v>668.8</v>
      </c>
      <c r="J1052" s="13">
        <v>44852</v>
      </c>
      <c r="K1052" s="7">
        <v>608</v>
      </c>
      <c r="L1052" s="13">
        <v>44852</v>
      </c>
      <c r="M1052">
        <v>0</v>
      </c>
      <c r="N1052" s="17">
        <f t="shared" si="16"/>
        <v>0</v>
      </c>
    </row>
    <row r="1053" spans="1:14">
      <c r="A1053" t="s">
        <v>1791</v>
      </c>
      <c r="B1053" t="s">
        <v>1794</v>
      </c>
      <c r="C1053" t="s">
        <v>2166</v>
      </c>
      <c r="D1053">
        <v>9266581009</v>
      </c>
      <c r="E1053" s="13">
        <v>44792</v>
      </c>
      <c r="F1053" s="13">
        <v>44792</v>
      </c>
      <c r="G1053">
        <v>7879023332</v>
      </c>
      <c r="H1053">
        <v>144</v>
      </c>
      <c r="I1053">
        <v>4821.4399999999996</v>
      </c>
      <c r="J1053" s="13">
        <v>44852</v>
      </c>
      <c r="K1053" s="7">
        <v>4061.44</v>
      </c>
      <c r="L1053" s="13">
        <v>44859</v>
      </c>
      <c r="M1053">
        <v>7</v>
      </c>
      <c r="N1053" s="17">
        <f t="shared" si="16"/>
        <v>28430.080000000002</v>
      </c>
    </row>
    <row r="1054" spans="1:14">
      <c r="A1054" t="s">
        <v>1791</v>
      </c>
      <c r="B1054" t="s">
        <v>1794</v>
      </c>
      <c r="C1054" t="s">
        <v>1864</v>
      </c>
      <c r="D1054">
        <v>2789580590</v>
      </c>
      <c r="E1054" s="13">
        <v>44792</v>
      </c>
      <c r="F1054" s="13">
        <v>44792</v>
      </c>
      <c r="G1054">
        <v>7879176321</v>
      </c>
      <c r="H1054">
        <v>2022178103</v>
      </c>
      <c r="I1054">
        <v>26.33</v>
      </c>
      <c r="J1054" s="13">
        <v>44852</v>
      </c>
      <c r="K1054" s="7">
        <v>23.94</v>
      </c>
      <c r="L1054" s="13">
        <v>44860</v>
      </c>
      <c r="M1054">
        <v>8</v>
      </c>
      <c r="N1054" s="17">
        <f t="shared" si="16"/>
        <v>191.52</v>
      </c>
    </row>
    <row r="1055" spans="1:14">
      <c r="A1055" t="s">
        <v>1791</v>
      </c>
      <c r="B1055" t="s">
        <v>1794</v>
      </c>
      <c r="C1055" t="s">
        <v>987</v>
      </c>
      <c r="D1055">
        <v>4550700878</v>
      </c>
      <c r="E1055" s="13">
        <v>44792</v>
      </c>
      <c r="F1055" s="13">
        <v>44792</v>
      </c>
      <c r="G1055">
        <v>7879272577</v>
      </c>
      <c r="H1055" t="s">
        <v>2167</v>
      </c>
      <c r="I1055">
        <v>427</v>
      </c>
      <c r="J1055" s="13">
        <v>44852</v>
      </c>
      <c r="K1055" s="7">
        <v>350</v>
      </c>
      <c r="L1055" s="13">
        <v>44860</v>
      </c>
      <c r="M1055">
        <v>8</v>
      </c>
      <c r="N1055" s="17">
        <f t="shared" si="16"/>
        <v>2800</v>
      </c>
    </row>
    <row r="1056" spans="1:14">
      <c r="A1056" t="s">
        <v>1791</v>
      </c>
      <c r="B1056" t="s">
        <v>1794</v>
      </c>
      <c r="C1056" t="s">
        <v>1850</v>
      </c>
      <c r="D1056">
        <v>803890151</v>
      </c>
      <c r="E1056" s="13">
        <v>44792</v>
      </c>
      <c r="F1056" s="13">
        <v>44792</v>
      </c>
      <c r="G1056">
        <v>7879897267</v>
      </c>
      <c r="H1056">
        <v>222056105</v>
      </c>
      <c r="I1056">
        <v>6203.7</v>
      </c>
      <c r="J1056" s="13">
        <v>44852</v>
      </c>
      <c r="K1056" s="7">
        <v>5085</v>
      </c>
      <c r="L1056" s="13">
        <v>44860</v>
      </c>
      <c r="M1056">
        <v>8</v>
      </c>
      <c r="N1056" s="17">
        <f t="shared" si="16"/>
        <v>40680</v>
      </c>
    </row>
    <row r="1057" spans="1:14">
      <c r="A1057" t="s">
        <v>1791</v>
      </c>
      <c r="B1057" t="s">
        <v>1794</v>
      </c>
      <c r="C1057" t="s">
        <v>1824</v>
      </c>
      <c r="D1057">
        <v>9238800156</v>
      </c>
      <c r="E1057" s="13">
        <v>44792</v>
      </c>
      <c r="F1057" s="13">
        <v>44792</v>
      </c>
      <c r="G1057">
        <v>7879959710</v>
      </c>
      <c r="H1057">
        <v>1209315963</v>
      </c>
      <c r="I1057">
        <v>658.8</v>
      </c>
      <c r="J1057" s="13">
        <v>44852</v>
      </c>
      <c r="K1057" s="7">
        <v>540</v>
      </c>
      <c r="L1057" s="13">
        <v>44860</v>
      </c>
      <c r="M1057">
        <v>8</v>
      </c>
      <c r="N1057" s="17">
        <f t="shared" si="16"/>
        <v>4320</v>
      </c>
    </row>
    <row r="1058" spans="1:14">
      <c r="A1058" t="s">
        <v>1791</v>
      </c>
      <c r="B1058" t="s">
        <v>1794</v>
      </c>
      <c r="C1058" t="s">
        <v>1885</v>
      </c>
      <c r="D1058">
        <v>10128980157</v>
      </c>
      <c r="E1058" s="13">
        <v>44793</v>
      </c>
      <c r="F1058" s="13">
        <v>44793</v>
      </c>
      <c r="G1058">
        <v>7881899642</v>
      </c>
      <c r="H1058" t="s">
        <v>2168</v>
      </c>
      <c r="I1058">
        <v>4030.84</v>
      </c>
      <c r="J1058" s="13">
        <v>44853</v>
      </c>
      <c r="K1058" s="7">
        <v>3664.4</v>
      </c>
      <c r="L1058" s="13">
        <v>44860</v>
      </c>
      <c r="M1058">
        <v>7</v>
      </c>
      <c r="N1058" s="17">
        <f t="shared" si="16"/>
        <v>25650.799999999999</v>
      </c>
    </row>
    <row r="1059" spans="1:14">
      <c r="A1059" t="s">
        <v>1791</v>
      </c>
      <c r="B1059" t="s">
        <v>1794</v>
      </c>
      <c r="C1059" t="s">
        <v>1838</v>
      </c>
      <c r="D1059">
        <v>212840235</v>
      </c>
      <c r="E1059" s="13">
        <v>44794</v>
      </c>
      <c r="F1059" s="13">
        <v>44794</v>
      </c>
      <c r="G1059">
        <v>7883072508</v>
      </c>
      <c r="H1059">
        <v>1000065563</v>
      </c>
      <c r="I1059">
        <v>22961.33</v>
      </c>
      <c r="J1059" s="13">
        <v>44854</v>
      </c>
      <c r="K1059" s="7">
        <v>20873.939999999999</v>
      </c>
      <c r="L1059" s="13">
        <v>44860</v>
      </c>
      <c r="M1059">
        <v>6</v>
      </c>
      <c r="N1059" s="17">
        <f t="shared" si="16"/>
        <v>125243.63999999998</v>
      </c>
    </row>
    <row r="1060" spans="1:14">
      <c r="A1060" t="s">
        <v>1791</v>
      </c>
      <c r="B1060" t="s">
        <v>1794</v>
      </c>
      <c r="C1060" t="s">
        <v>1958</v>
      </c>
      <c r="D1060">
        <v>3663160962</v>
      </c>
      <c r="E1060" s="13">
        <v>44795</v>
      </c>
      <c r="F1060" s="13">
        <v>44795</v>
      </c>
      <c r="G1060">
        <v>7885121578</v>
      </c>
      <c r="H1060">
        <v>2216362</v>
      </c>
      <c r="I1060">
        <v>5739.27</v>
      </c>
      <c r="J1060" s="13">
        <v>44855</v>
      </c>
      <c r="K1060" s="7">
        <v>5217.5200000000004</v>
      </c>
      <c r="L1060" s="13">
        <v>44860</v>
      </c>
      <c r="M1060">
        <v>5</v>
      </c>
      <c r="N1060" s="17">
        <f t="shared" si="16"/>
        <v>26087.600000000002</v>
      </c>
    </row>
    <row r="1061" spans="1:14">
      <c r="A1061" t="s">
        <v>1791</v>
      </c>
      <c r="B1061" t="s">
        <v>1794</v>
      </c>
      <c r="C1061" t="s">
        <v>2142</v>
      </c>
      <c r="D1061">
        <v>13110270157</v>
      </c>
      <c r="E1061" s="13">
        <v>44795</v>
      </c>
      <c r="F1061" s="13">
        <v>44795</v>
      </c>
      <c r="G1061">
        <v>7888836360</v>
      </c>
      <c r="H1061">
        <v>980281882</v>
      </c>
      <c r="I1061">
        <v>1023.63</v>
      </c>
      <c r="J1061" s="13">
        <v>44855</v>
      </c>
      <c r="K1061" s="7">
        <v>870.3</v>
      </c>
      <c r="L1061" s="13">
        <v>44860</v>
      </c>
      <c r="M1061">
        <v>5</v>
      </c>
      <c r="N1061" s="17">
        <f t="shared" si="16"/>
        <v>4351.5</v>
      </c>
    </row>
    <row r="1062" spans="1:14">
      <c r="A1062" t="s">
        <v>1791</v>
      </c>
      <c r="B1062" t="s">
        <v>1794</v>
      </c>
      <c r="C1062" t="s">
        <v>1850</v>
      </c>
      <c r="D1062">
        <v>803890151</v>
      </c>
      <c r="E1062" s="13">
        <v>44795</v>
      </c>
      <c r="F1062" s="13">
        <v>44795</v>
      </c>
      <c r="G1062">
        <v>7888898401</v>
      </c>
      <c r="H1062">
        <v>222056550</v>
      </c>
      <c r="I1062">
        <v>4880</v>
      </c>
      <c r="J1062" s="13">
        <v>44855</v>
      </c>
      <c r="K1062" s="7">
        <v>4000</v>
      </c>
      <c r="L1062" s="13">
        <v>44860</v>
      </c>
      <c r="M1062">
        <v>5</v>
      </c>
      <c r="N1062" s="17">
        <f t="shared" si="16"/>
        <v>20000</v>
      </c>
    </row>
    <row r="1063" spans="1:14">
      <c r="A1063" t="s">
        <v>1791</v>
      </c>
      <c r="B1063" t="s">
        <v>1794</v>
      </c>
      <c r="C1063" t="s">
        <v>1850</v>
      </c>
      <c r="D1063">
        <v>803890151</v>
      </c>
      <c r="E1063" s="13">
        <v>44795</v>
      </c>
      <c r="F1063" s="13">
        <v>44795</v>
      </c>
      <c r="G1063">
        <v>7888901039</v>
      </c>
      <c r="H1063">
        <v>222056551</v>
      </c>
      <c r="I1063">
        <v>3074.4</v>
      </c>
      <c r="J1063" s="13">
        <v>44855</v>
      </c>
      <c r="K1063" s="7">
        <v>2520</v>
      </c>
      <c r="L1063" s="13">
        <v>44860</v>
      </c>
      <c r="M1063">
        <v>5</v>
      </c>
      <c r="N1063" s="17">
        <f t="shared" si="16"/>
        <v>12600</v>
      </c>
    </row>
    <row r="1064" spans="1:14">
      <c r="A1064" t="s">
        <v>1791</v>
      </c>
      <c r="B1064" t="s">
        <v>1794</v>
      </c>
      <c r="C1064" t="s">
        <v>1822</v>
      </c>
      <c r="D1064">
        <v>8082461008</v>
      </c>
      <c r="E1064" s="13">
        <v>44795</v>
      </c>
      <c r="F1064" s="13">
        <v>44795</v>
      </c>
      <c r="G1064">
        <v>7889058066</v>
      </c>
      <c r="H1064">
        <v>22180277</v>
      </c>
      <c r="I1064">
        <v>5978</v>
      </c>
      <c r="J1064" s="13">
        <v>44855</v>
      </c>
      <c r="K1064" s="7">
        <v>4900</v>
      </c>
      <c r="L1064" s="13">
        <v>44860</v>
      </c>
      <c r="M1064">
        <v>5</v>
      </c>
      <c r="N1064" s="17">
        <f t="shared" si="16"/>
        <v>24500</v>
      </c>
    </row>
    <row r="1065" spans="1:14">
      <c r="A1065" t="s">
        <v>1791</v>
      </c>
      <c r="B1065" t="s">
        <v>1794</v>
      </c>
      <c r="C1065" t="s">
        <v>1892</v>
      </c>
      <c r="D1065">
        <v>747170157</v>
      </c>
      <c r="E1065" s="13">
        <v>44795</v>
      </c>
      <c r="F1065" s="13">
        <v>44795</v>
      </c>
      <c r="G1065">
        <v>7889079500</v>
      </c>
      <c r="H1065">
        <v>6752330205</v>
      </c>
      <c r="I1065">
        <v>34536.300000000003</v>
      </c>
      <c r="J1065" s="13">
        <v>44855</v>
      </c>
      <c r="K1065" s="7">
        <v>31396.639999999999</v>
      </c>
      <c r="L1065" s="13">
        <v>44860</v>
      </c>
      <c r="M1065">
        <v>5</v>
      </c>
      <c r="N1065" s="17">
        <f t="shared" si="16"/>
        <v>156983.20000000001</v>
      </c>
    </row>
    <row r="1066" spans="1:14">
      <c r="A1066" t="s">
        <v>1791</v>
      </c>
      <c r="B1066" t="s">
        <v>1794</v>
      </c>
      <c r="C1066" t="s">
        <v>1892</v>
      </c>
      <c r="D1066">
        <v>747170157</v>
      </c>
      <c r="E1066" s="13">
        <v>44795</v>
      </c>
      <c r="F1066" s="13">
        <v>44795</v>
      </c>
      <c r="G1066">
        <v>7889079588</v>
      </c>
      <c r="H1066">
        <v>6752330203</v>
      </c>
      <c r="I1066">
        <v>66498.3</v>
      </c>
      <c r="J1066" s="13">
        <v>44855</v>
      </c>
      <c r="K1066" s="7">
        <v>60453</v>
      </c>
      <c r="L1066" s="13">
        <v>44860</v>
      </c>
      <c r="M1066">
        <v>5</v>
      </c>
      <c r="N1066" s="17">
        <f t="shared" si="16"/>
        <v>302265</v>
      </c>
    </row>
    <row r="1067" spans="1:14">
      <c r="A1067" t="s">
        <v>1791</v>
      </c>
      <c r="B1067" t="s">
        <v>1794</v>
      </c>
      <c r="C1067" t="s">
        <v>1892</v>
      </c>
      <c r="D1067">
        <v>747170157</v>
      </c>
      <c r="E1067" s="13">
        <v>44795</v>
      </c>
      <c r="F1067" s="13">
        <v>44795</v>
      </c>
      <c r="G1067">
        <v>7889079599</v>
      </c>
      <c r="H1067">
        <v>6752330204</v>
      </c>
      <c r="I1067">
        <v>41258.82</v>
      </c>
      <c r="J1067" s="13">
        <v>44855</v>
      </c>
      <c r="K1067" s="7">
        <v>37508.019999999997</v>
      </c>
      <c r="L1067" s="13">
        <v>44860</v>
      </c>
      <c r="M1067">
        <v>5</v>
      </c>
      <c r="N1067" s="17">
        <f t="shared" si="16"/>
        <v>187540.09999999998</v>
      </c>
    </row>
    <row r="1068" spans="1:14">
      <c r="A1068" t="s">
        <v>1791</v>
      </c>
      <c r="B1068" t="s">
        <v>1794</v>
      </c>
      <c r="C1068" t="s">
        <v>1892</v>
      </c>
      <c r="D1068">
        <v>747170157</v>
      </c>
      <c r="E1068" s="13">
        <v>44795</v>
      </c>
      <c r="F1068" s="13">
        <v>44795</v>
      </c>
      <c r="G1068">
        <v>7889079679</v>
      </c>
      <c r="H1068">
        <v>6752330206</v>
      </c>
      <c r="I1068">
        <v>10473.19</v>
      </c>
      <c r="J1068" s="13">
        <v>44855</v>
      </c>
      <c r="K1068" s="7">
        <v>9521.08</v>
      </c>
      <c r="L1068" s="13">
        <v>44860</v>
      </c>
      <c r="M1068">
        <v>5</v>
      </c>
      <c r="N1068" s="17">
        <f t="shared" si="16"/>
        <v>47605.4</v>
      </c>
    </row>
    <row r="1069" spans="1:14">
      <c r="A1069" t="s">
        <v>1791</v>
      </c>
      <c r="B1069" t="s">
        <v>1794</v>
      </c>
      <c r="C1069" t="s">
        <v>1892</v>
      </c>
      <c r="D1069">
        <v>747170157</v>
      </c>
      <c r="E1069" s="13">
        <v>44795</v>
      </c>
      <c r="F1069" s="13">
        <v>44795</v>
      </c>
      <c r="G1069">
        <v>7889079707</v>
      </c>
      <c r="H1069">
        <v>6752330202</v>
      </c>
      <c r="I1069">
        <v>12518.88</v>
      </c>
      <c r="J1069" s="13">
        <v>44855</v>
      </c>
      <c r="K1069" s="7">
        <v>11380.8</v>
      </c>
      <c r="L1069" s="13">
        <v>44860</v>
      </c>
      <c r="M1069">
        <v>5</v>
      </c>
      <c r="N1069" s="17">
        <f t="shared" si="16"/>
        <v>56904</v>
      </c>
    </row>
    <row r="1070" spans="1:14">
      <c r="A1070" t="s">
        <v>1791</v>
      </c>
      <c r="B1070" t="s">
        <v>1794</v>
      </c>
      <c r="C1070" t="s">
        <v>1892</v>
      </c>
      <c r="D1070">
        <v>747170157</v>
      </c>
      <c r="E1070" s="13">
        <v>44795</v>
      </c>
      <c r="F1070" s="13">
        <v>44795</v>
      </c>
      <c r="G1070">
        <v>7889079799</v>
      </c>
      <c r="H1070">
        <v>6752330201</v>
      </c>
      <c r="I1070">
        <v>66498.3</v>
      </c>
      <c r="J1070" s="13">
        <v>44855</v>
      </c>
      <c r="K1070" s="7">
        <v>60453</v>
      </c>
      <c r="L1070" s="13">
        <v>44860</v>
      </c>
      <c r="M1070">
        <v>5</v>
      </c>
      <c r="N1070" s="17">
        <f t="shared" si="16"/>
        <v>302265</v>
      </c>
    </row>
    <row r="1071" spans="1:14">
      <c r="A1071" t="s">
        <v>1791</v>
      </c>
      <c r="B1071" t="s">
        <v>1794</v>
      </c>
      <c r="C1071" t="s">
        <v>2004</v>
      </c>
      <c r="D1071">
        <v>82130592</v>
      </c>
      <c r="E1071" s="13">
        <v>44796</v>
      </c>
      <c r="F1071" s="13">
        <v>44796</v>
      </c>
      <c r="G1071">
        <v>7889438560</v>
      </c>
      <c r="H1071">
        <v>2003068188</v>
      </c>
      <c r="I1071">
        <v>82115</v>
      </c>
      <c r="J1071" s="13">
        <v>44856</v>
      </c>
      <c r="K1071" s="7">
        <v>74650</v>
      </c>
      <c r="L1071" s="13">
        <v>44860</v>
      </c>
      <c r="M1071">
        <v>4</v>
      </c>
      <c r="N1071" s="17">
        <f t="shared" si="16"/>
        <v>298600</v>
      </c>
    </row>
    <row r="1072" spans="1:14">
      <c r="A1072" t="s">
        <v>1791</v>
      </c>
      <c r="B1072" t="s">
        <v>1794</v>
      </c>
      <c r="C1072" t="s">
        <v>1890</v>
      </c>
      <c r="D1072">
        <v>492340583</v>
      </c>
      <c r="E1072" s="13">
        <v>44796</v>
      </c>
      <c r="F1072" s="13">
        <v>44796</v>
      </c>
      <c r="G1072">
        <v>7890561633</v>
      </c>
      <c r="H1072">
        <v>22108399</v>
      </c>
      <c r="I1072">
        <v>266.45</v>
      </c>
      <c r="J1072" s="13">
        <v>44856</v>
      </c>
      <c r="K1072" s="7">
        <v>218.4</v>
      </c>
      <c r="L1072" s="13">
        <v>44860</v>
      </c>
      <c r="M1072">
        <v>4</v>
      </c>
      <c r="N1072" s="17">
        <f t="shared" si="16"/>
        <v>873.6</v>
      </c>
    </row>
    <row r="1073" spans="1:14">
      <c r="A1073" t="s">
        <v>1791</v>
      </c>
      <c r="B1073" t="s">
        <v>1794</v>
      </c>
      <c r="C1073" t="s">
        <v>1890</v>
      </c>
      <c r="D1073">
        <v>492340583</v>
      </c>
      <c r="E1073" s="13">
        <v>44796</v>
      </c>
      <c r="F1073" s="13">
        <v>44796</v>
      </c>
      <c r="G1073">
        <v>7890561673</v>
      </c>
      <c r="H1073">
        <v>22108400</v>
      </c>
      <c r="I1073">
        <v>5841.36</v>
      </c>
      <c r="J1073" s="13">
        <v>44856</v>
      </c>
      <c r="K1073" s="7">
        <v>4788</v>
      </c>
      <c r="L1073" s="13">
        <v>44860</v>
      </c>
      <c r="M1073">
        <v>4</v>
      </c>
      <c r="N1073" s="17">
        <f t="shared" si="16"/>
        <v>19152</v>
      </c>
    </row>
    <row r="1074" spans="1:14">
      <c r="A1074" t="s">
        <v>1791</v>
      </c>
      <c r="B1074" t="s">
        <v>1794</v>
      </c>
      <c r="C1074" t="s">
        <v>1827</v>
      </c>
      <c r="D1074">
        <v>9284460962</v>
      </c>
      <c r="E1074" s="13">
        <v>44796</v>
      </c>
      <c r="F1074" s="13">
        <v>44796</v>
      </c>
      <c r="G1074">
        <v>7891241388</v>
      </c>
      <c r="H1074">
        <v>22506678</v>
      </c>
      <c r="I1074">
        <v>134.19999999999999</v>
      </c>
      <c r="J1074" s="13">
        <v>44856</v>
      </c>
      <c r="K1074" s="7">
        <v>110</v>
      </c>
      <c r="L1074" s="13">
        <v>44861</v>
      </c>
      <c r="M1074">
        <v>5</v>
      </c>
      <c r="N1074" s="17">
        <f t="shared" si="16"/>
        <v>550</v>
      </c>
    </row>
    <row r="1075" spans="1:14">
      <c r="A1075" t="s">
        <v>1791</v>
      </c>
      <c r="B1075" t="s">
        <v>1794</v>
      </c>
      <c r="C1075" t="s">
        <v>1827</v>
      </c>
      <c r="D1075">
        <v>9284460962</v>
      </c>
      <c r="E1075" s="13">
        <v>44796</v>
      </c>
      <c r="F1075" s="13">
        <v>44796</v>
      </c>
      <c r="G1075">
        <v>7891248839</v>
      </c>
      <c r="H1075">
        <v>22506679</v>
      </c>
      <c r="I1075">
        <v>201.3</v>
      </c>
      <c r="J1075" s="13">
        <v>44856</v>
      </c>
      <c r="K1075" s="7">
        <v>165</v>
      </c>
      <c r="L1075" s="13">
        <v>44861</v>
      </c>
      <c r="M1075">
        <v>5</v>
      </c>
      <c r="N1075" s="17">
        <f t="shared" si="16"/>
        <v>825</v>
      </c>
    </row>
    <row r="1076" spans="1:14">
      <c r="A1076" t="s">
        <v>1791</v>
      </c>
      <c r="B1076" t="s">
        <v>1794</v>
      </c>
      <c r="C1076" t="s">
        <v>1802</v>
      </c>
      <c r="D1076">
        <v>795170158</v>
      </c>
      <c r="E1076" s="13">
        <v>44796</v>
      </c>
      <c r="F1076" s="13">
        <v>44796</v>
      </c>
      <c r="G1076">
        <v>7891317834</v>
      </c>
      <c r="H1076">
        <v>2100096884</v>
      </c>
      <c r="I1076">
        <v>31.98</v>
      </c>
      <c r="J1076" s="13">
        <v>44856</v>
      </c>
      <c r="K1076" s="7">
        <v>29.07</v>
      </c>
      <c r="L1076" s="13">
        <v>44860</v>
      </c>
      <c r="M1076">
        <v>4</v>
      </c>
      <c r="N1076" s="17">
        <f t="shared" si="16"/>
        <v>116.28</v>
      </c>
    </row>
    <row r="1077" spans="1:14">
      <c r="A1077" t="s">
        <v>1791</v>
      </c>
      <c r="B1077" t="s">
        <v>1794</v>
      </c>
      <c r="C1077" t="s">
        <v>2013</v>
      </c>
      <c r="D1077">
        <v>1778520302</v>
      </c>
      <c r="E1077" s="13">
        <v>44796</v>
      </c>
      <c r="F1077" s="13">
        <v>44796</v>
      </c>
      <c r="G1077">
        <v>7891408225</v>
      </c>
      <c r="H1077">
        <v>6012222017913</v>
      </c>
      <c r="I1077">
        <v>1573</v>
      </c>
      <c r="J1077" s="13">
        <v>44856</v>
      </c>
      <c r="K1077" s="7">
        <v>1430</v>
      </c>
      <c r="L1077" s="13">
        <v>44860</v>
      </c>
      <c r="M1077">
        <v>4</v>
      </c>
      <c r="N1077" s="17">
        <f t="shared" si="16"/>
        <v>5720</v>
      </c>
    </row>
    <row r="1078" spans="1:14">
      <c r="A1078" t="s">
        <v>1791</v>
      </c>
      <c r="B1078" t="s">
        <v>1794</v>
      </c>
      <c r="C1078" t="s">
        <v>1802</v>
      </c>
      <c r="D1078">
        <v>795170158</v>
      </c>
      <c r="E1078" s="13">
        <v>44796</v>
      </c>
      <c r="F1078" s="13">
        <v>44796</v>
      </c>
      <c r="G1078">
        <v>7891498460</v>
      </c>
      <c r="H1078">
        <v>2100097451</v>
      </c>
      <c r="I1078">
        <v>3432</v>
      </c>
      <c r="J1078" s="13">
        <v>44856</v>
      </c>
      <c r="K1078" s="7">
        <v>3120</v>
      </c>
      <c r="L1078" s="13">
        <v>44860</v>
      </c>
      <c r="M1078">
        <v>4</v>
      </c>
      <c r="N1078" s="17">
        <f t="shared" si="16"/>
        <v>12480</v>
      </c>
    </row>
    <row r="1079" spans="1:14">
      <c r="A1079" t="s">
        <v>1791</v>
      </c>
      <c r="B1079" t="s">
        <v>1794</v>
      </c>
      <c r="C1079" t="s">
        <v>1844</v>
      </c>
      <c r="D1079">
        <v>5619050585</v>
      </c>
      <c r="E1079" s="13">
        <v>44796</v>
      </c>
      <c r="F1079" s="13">
        <v>44796</v>
      </c>
      <c r="G1079">
        <v>7891741392</v>
      </c>
      <c r="H1079">
        <v>500011329</v>
      </c>
      <c r="I1079">
        <v>21514.86</v>
      </c>
      <c r="J1079" s="13">
        <v>44856</v>
      </c>
      <c r="K1079" s="7">
        <v>19558.96</v>
      </c>
      <c r="L1079" s="13">
        <v>44860</v>
      </c>
      <c r="M1079">
        <v>4</v>
      </c>
      <c r="N1079" s="17">
        <f t="shared" si="16"/>
        <v>78235.839999999997</v>
      </c>
    </row>
    <row r="1080" spans="1:14">
      <c r="A1080" t="s">
        <v>1791</v>
      </c>
      <c r="B1080" t="s">
        <v>1794</v>
      </c>
      <c r="C1080" t="s">
        <v>1812</v>
      </c>
      <c r="D1080">
        <v>6209390969</v>
      </c>
      <c r="E1080" s="13">
        <v>44796</v>
      </c>
      <c r="F1080" s="13">
        <v>44796</v>
      </c>
      <c r="G1080">
        <v>7892069448</v>
      </c>
      <c r="H1080">
        <v>3006916723</v>
      </c>
      <c r="I1080">
        <v>3.64</v>
      </c>
      <c r="J1080" s="13">
        <v>44856</v>
      </c>
      <c r="K1080" s="7">
        <v>3.5</v>
      </c>
      <c r="L1080" s="13">
        <v>44860</v>
      </c>
      <c r="M1080">
        <v>4</v>
      </c>
      <c r="N1080" s="17">
        <f t="shared" si="16"/>
        <v>14</v>
      </c>
    </row>
    <row r="1081" spans="1:14">
      <c r="A1081" t="s">
        <v>1791</v>
      </c>
      <c r="B1081" t="s">
        <v>1794</v>
      </c>
      <c r="C1081" t="s">
        <v>2012</v>
      </c>
      <c r="D1081">
        <v>4974910962</v>
      </c>
      <c r="E1081" s="13">
        <v>44796</v>
      </c>
      <c r="F1081" s="13">
        <v>44796</v>
      </c>
      <c r="G1081">
        <v>7892081824</v>
      </c>
      <c r="H1081">
        <v>16535</v>
      </c>
      <c r="I1081">
        <v>310.45999999999998</v>
      </c>
      <c r="J1081" s="13">
        <v>44856</v>
      </c>
      <c r="K1081" s="7">
        <v>282.24</v>
      </c>
      <c r="L1081" s="13">
        <v>44839</v>
      </c>
      <c r="M1081">
        <v>-17</v>
      </c>
      <c r="N1081" s="17">
        <f t="shared" si="16"/>
        <v>-4798.08</v>
      </c>
    </row>
    <row r="1082" spans="1:14">
      <c r="A1082" t="s">
        <v>1791</v>
      </c>
      <c r="B1082" t="s">
        <v>1794</v>
      </c>
      <c r="C1082" t="s">
        <v>2169</v>
      </c>
      <c r="D1082">
        <v>5848611009</v>
      </c>
      <c r="E1082" s="13">
        <v>44796</v>
      </c>
      <c r="F1082" s="13">
        <v>44796</v>
      </c>
      <c r="G1082">
        <v>7892586545</v>
      </c>
      <c r="H1082">
        <v>2301002007</v>
      </c>
      <c r="I1082">
        <v>2196</v>
      </c>
      <c r="J1082" s="13">
        <v>44856</v>
      </c>
      <c r="K1082" s="7">
        <v>1800</v>
      </c>
      <c r="L1082" s="13">
        <v>44860</v>
      </c>
      <c r="M1082">
        <v>4</v>
      </c>
      <c r="N1082" s="17">
        <f t="shared" si="16"/>
        <v>7200</v>
      </c>
    </row>
    <row r="1083" spans="1:14">
      <c r="A1083" t="s">
        <v>1791</v>
      </c>
      <c r="B1083" t="s">
        <v>1794</v>
      </c>
      <c r="C1083" t="s">
        <v>2170</v>
      </c>
      <c r="D1083">
        <v>3578710729</v>
      </c>
      <c r="E1083" s="13">
        <v>44796</v>
      </c>
      <c r="F1083" s="13">
        <v>44796</v>
      </c>
      <c r="G1083">
        <v>7892627531</v>
      </c>
      <c r="H1083" t="s">
        <v>2171</v>
      </c>
      <c r="I1083">
        <v>1366.4</v>
      </c>
      <c r="J1083" s="13">
        <v>44856</v>
      </c>
      <c r="K1083" s="7">
        <v>1120</v>
      </c>
      <c r="L1083" s="13">
        <v>44860</v>
      </c>
      <c r="M1083">
        <v>4</v>
      </c>
      <c r="N1083" s="17">
        <f t="shared" si="16"/>
        <v>4480</v>
      </c>
    </row>
    <row r="1084" spans="1:14">
      <c r="A1084" t="s">
        <v>1791</v>
      </c>
      <c r="B1084" t="s">
        <v>1794</v>
      </c>
      <c r="C1084" t="s">
        <v>2145</v>
      </c>
      <c r="D1084">
        <v>9412650153</v>
      </c>
      <c r="E1084" s="13">
        <v>44796</v>
      </c>
      <c r="F1084" s="13">
        <v>44796</v>
      </c>
      <c r="G1084">
        <v>7893921586</v>
      </c>
      <c r="H1084" t="s">
        <v>2172</v>
      </c>
      <c r="I1084">
        <v>522.65</v>
      </c>
      <c r="J1084" s="13">
        <v>44856</v>
      </c>
      <c r="K1084" s="7">
        <v>428.4</v>
      </c>
      <c r="L1084" s="13">
        <v>44860</v>
      </c>
      <c r="M1084">
        <v>4</v>
      </c>
      <c r="N1084" s="17">
        <f t="shared" si="16"/>
        <v>1713.6</v>
      </c>
    </row>
    <row r="1085" spans="1:14">
      <c r="A1085" t="s">
        <v>1791</v>
      </c>
      <c r="B1085" t="s">
        <v>1794</v>
      </c>
      <c r="C1085" t="s">
        <v>1974</v>
      </c>
      <c r="D1085">
        <v>12736110151</v>
      </c>
      <c r="E1085" s="13">
        <v>44796</v>
      </c>
      <c r="F1085" s="13">
        <v>44796</v>
      </c>
      <c r="G1085">
        <v>7894875887</v>
      </c>
      <c r="H1085">
        <v>6264003981</v>
      </c>
      <c r="I1085">
        <v>1650</v>
      </c>
      <c r="J1085" s="13">
        <v>44856</v>
      </c>
      <c r="K1085" s="7">
        <v>1500</v>
      </c>
      <c r="L1085" s="13">
        <v>44860</v>
      </c>
      <c r="M1085">
        <v>4</v>
      </c>
      <c r="N1085" s="17">
        <f t="shared" si="16"/>
        <v>6000</v>
      </c>
    </row>
    <row r="1086" spans="1:14">
      <c r="A1086" t="s">
        <v>1791</v>
      </c>
      <c r="B1086" t="s">
        <v>1794</v>
      </c>
      <c r="C1086" t="s">
        <v>1824</v>
      </c>
      <c r="D1086">
        <v>9238800156</v>
      </c>
      <c r="E1086" s="13">
        <v>44796</v>
      </c>
      <c r="F1086" s="13">
        <v>44796</v>
      </c>
      <c r="G1086">
        <v>7894896689</v>
      </c>
      <c r="H1086">
        <v>1209318171</v>
      </c>
      <c r="I1086">
        <v>3206.16</v>
      </c>
      <c r="J1086" s="13">
        <v>44856</v>
      </c>
      <c r="K1086" s="7">
        <v>2628</v>
      </c>
      <c r="L1086" s="13">
        <v>44893</v>
      </c>
      <c r="M1086">
        <v>37</v>
      </c>
      <c r="N1086" s="17">
        <f t="shared" si="16"/>
        <v>97236</v>
      </c>
    </row>
    <row r="1087" spans="1:14">
      <c r="A1087" t="s">
        <v>1791</v>
      </c>
      <c r="B1087" t="s">
        <v>1794</v>
      </c>
      <c r="C1087" t="s">
        <v>1824</v>
      </c>
      <c r="D1087">
        <v>9238800156</v>
      </c>
      <c r="E1087" s="13">
        <v>44796</v>
      </c>
      <c r="F1087" s="13">
        <v>44796</v>
      </c>
      <c r="G1087">
        <v>7894896769</v>
      </c>
      <c r="H1087">
        <v>1209318169</v>
      </c>
      <c r="I1087">
        <v>16089.36</v>
      </c>
      <c r="J1087" s="13">
        <v>44856</v>
      </c>
      <c r="K1087" s="7">
        <v>13188</v>
      </c>
      <c r="L1087" s="13">
        <v>44860</v>
      </c>
      <c r="M1087">
        <v>4</v>
      </c>
      <c r="N1087" s="17">
        <f t="shared" si="16"/>
        <v>52752</v>
      </c>
    </row>
    <row r="1088" spans="1:14">
      <c r="A1088" t="s">
        <v>1791</v>
      </c>
      <c r="B1088" t="s">
        <v>1794</v>
      </c>
      <c r="C1088" t="s">
        <v>1824</v>
      </c>
      <c r="D1088">
        <v>9238800156</v>
      </c>
      <c r="E1088" s="13">
        <v>44796</v>
      </c>
      <c r="F1088" s="13">
        <v>44796</v>
      </c>
      <c r="G1088">
        <v>7894896829</v>
      </c>
      <c r="H1088">
        <v>1209318170</v>
      </c>
      <c r="I1088">
        <v>3294</v>
      </c>
      <c r="J1088" s="13">
        <v>44856</v>
      </c>
      <c r="K1088" s="7">
        <v>2700</v>
      </c>
      <c r="L1088" s="13">
        <v>44860</v>
      </c>
      <c r="M1088">
        <v>4</v>
      </c>
      <c r="N1088" s="17">
        <f t="shared" si="16"/>
        <v>10800</v>
      </c>
    </row>
    <row r="1089" spans="1:14">
      <c r="A1089" t="s">
        <v>1791</v>
      </c>
      <c r="B1089" t="s">
        <v>1794</v>
      </c>
      <c r="C1089" t="s">
        <v>1822</v>
      </c>
      <c r="D1089">
        <v>8082461008</v>
      </c>
      <c r="E1089" s="13">
        <v>44796</v>
      </c>
      <c r="F1089" s="13">
        <v>44796</v>
      </c>
      <c r="G1089">
        <v>7894959392</v>
      </c>
      <c r="H1089">
        <v>22181165</v>
      </c>
      <c r="I1089">
        <v>137.25</v>
      </c>
      <c r="J1089" s="13">
        <v>44856</v>
      </c>
      <c r="K1089" s="7">
        <v>112.5</v>
      </c>
      <c r="L1089" s="13">
        <v>44860</v>
      </c>
      <c r="M1089">
        <v>4</v>
      </c>
      <c r="N1089" s="17">
        <f t="shared" si="16"/>
        <v>450</v>
      </c>
    </row>
    <row r="1090" spans="1:14">
      <c r="A1090" t="s">
        <v>1791</v>
      </c>
      <c r="B1090" t="s">
        <v>1794</v>
      </c>
      <c r="C1090" t="s">
        <v>1958</v>
      </c>
      <c r="D1090">
        <v>3663160962</v>
      </c>
      <c r="E1090" s="13">
        <v>44797</v>
      </c>
      <c r="F1090" s="13">
        <v>44797</v>
      </c>
      <c r="G1090">
        <v>7896213252</v>
      </c>
      <c r="H1090">
        <v>2216450</v>
      </c>
      <c r="I1090">
        <v>17460.96</v>
      </c>
      <c r="J1090" s="13">
        <v>44857</v>
      </c>
      <c r="K1090" s="7">
        <v>15873.6</v>
      </c>
      <c r="L1090" s="13">
        <v>44860</v>
      </c>
      <c r="M1090">
        <v>3</v>
      </c>
      <c r="N1090" s="17">
        <f t="shared" si="16"/>
        <v>47620.800000000003</v>
      </c>
    </row>
    <row r="1091" spans="1:14">
      <c r="A1091" t="s">
        <v>1791</v>
      </c>
      <c r="B1091" t="s">
        <v>1794</v>
      </c>
      <c r="C1091" t="s">
        <v>2013</v>
      </c>
      <c r="D1091">
        <v>1778520302</v>
      </c>
      <c r="E1091" s="13">
        <v>44797</v>
      </c>
      <c r="F1091" s="13">
        <v>44797</v>
      </c>
      <c r="G1091">
        <v>7896324242</v>
      </c>
      <c r="H1091">
        <v>6012222017994</v>
      </c>
      <c r="I1091">
        <v>2145</v>
      </c>
      <c r="J1091" s="13">
        <v>44857</v>
      </c>
      <c r="K1091" s="7">
        <v>1950</v>
      </c>
      <c r="L1091" s="13">
        <v>44860</v>
      </c>
      <c r="M1091">
        <v>3</v>
      </c>
      <c r="N1091" s="17">
        <f t="shared" ref="N1091:N1154" si="17">+K1091*M1091</f>
        <v>5850</v>
      </c>
    </row>
    <row r="1092" spans="1:14">
      <c r="A1092" t="s">
        <v>1791</v>
      </c>
      <c r="B1092" t="s">
        <v>1794</v>
      </c>
      <c r="C1092" t="s">
        <v>1855</v>
      </c>
      <c r="D1092">
        <v>3670780158</v>
      </c>
      <c r="E1092" s="13">
        <v>44797</v>
      </c>
      <c r="F1092" s="13">
        <v>44797</v>
      </c>
      <c r="G1092">
        <v>7897433302</v>
      </c>
      <c r="H1092">
        <v>2220103241</v>
      </c>
      <c r="I1092">
        <v>41.8</v>
      </c>
      <c r="J1092" s="13">
        <v>44857</v>
      </c>
      <c r="K1092" s="7">
        <v>38</v>
      </c>
      <c r="L1092" s="13">
        <v>44860</v>
      </c>
      <c r="M1092">
        <v>3</v>
      </c>
      <c r="N1092" s="17">
        <f t="shared" si="17"/>
        <v>114</v>
      </c>
    </row>
    <row r="1093" spans="1:14">
      <c r="A1093" t="s">
        <v>1791</v>
      </c>
      <c r="B1093" t="s">
        <v>1794</v>
      </c>
      <c r="C1093" t="s">
        <v>1838</v>
      </c>
      <c r="D1093">
        <v>212840235</v>
      </c>
      <c r="E1093" s="13">
        <v>44797</v>
      </c>
      <c r="F1093" s="13">
        <v>44797</v>
      </c>
      <c r="G1093">
        <v>7897943625</v>
      </c>
      <c r="H1093">
        <v>1000066031</v>
      </c>
      <c r="I1093">
        <v>26717.67</v>
      </c>
      <c r="J1093" s="13">
        <v>44857</v>
      </c>
      <c r="K1093" s="7">
        <v>24288.79</v>
      </c>
      <c r="L1093" s="13">
        <v>44860</v>
      </c>
      <c r="M1093">
        <v>3</v>
      </c>
      <c r="N1093" s="17">
        <f t="shared" si="17"/>
        <v>72866.37</v>
      </c>
    </row>
    <row r="1094" spans="1:14">
      <c r="A1094" t="s">
        <v>1791</v>
      </c>
      <c r="B1094" t="s">
        <v>1794</v>
      </c>
      <c r="C1094" t="s">
        <v>1825</v>
      </c>
      <c r="D1094">
        <v>3237150234</v>
      </c>
      <c r="E1094" s="13">
        <v>44797</v>
      </c>
      <c r="F1094" s="13">
        <v>44797</v>
      </c>
      <c r="G1094">
        <v>7898330765</v>
      </c>
      <c r="H1094">
        <v>2208615</v>
      </c>
      <c r="I1094">
        <v>850.34</v>
      </c>
      <c r="J1094" s="13">
        <v>44857</v>
      </c>
      <c r="K1094" s="7">
        <v>697</v>
      </c>
      <c r="L1094" s="13">
        <v>44860</v>
      </c>
      <c r="M1094">
        <v>3</v>
      </c>
      <c r="N1094" s="17">
        <f t="shared" si="17"/>
        <v>2091</v>
      </c>
    </row>
    <row r="1095" spans="1:14">
      <c r="A1095" t="s">
        <v>1791</v>
      </c>
      <c r="B1095" t="s">
        <v>1794</v>
      </c>
      <c r="C1095" t="s">
        <v>2062</v>
      </c>
      <c r="D1095">
        <v>2483840423</v>
      </c>
      <c r="E1095" s="13">
        <v>44797</v>
      </c>
      <c r="F1095" s="13">
        <v>44797</v>
      </c>
      <c r="G1095">
        <v>7898551693</v>
      </c>
      <c r="H1095" t="s">
        <v>1500</v>
      </c>
      <c r="I1095">
        <v>2564.73</v>
      </c>
      <c r="J1095" s="13">
        <v>44857</v>
      </c>
      <c r="K1095" s="7">
        <v>2102.2399999999998</v>
      </c>
      <c r="L1095" s="13">
        <v>44860</v>
      </c>
      <c r="M1095">
        <v>3</v>
      </c>
      <c r="N1095" s="17">
        <f t="shared" si="17"/>
        <v>6306.7199999999993</v>
      </c>
    </row>
    <row r="1096" spans="1:14">
      <c r="A1096" t="s">
        <v>1791</v>
      </c>
      <c r="B1096" t="s">
        <v>1794</v>
      </c>
      <c r="C1096" t="s">
        <v>1809</v>
      </c>
      <c r="D1096">
        <v>13342400150</v>
      </c>
      <c r="E1096" s="13">
        <v>44797</v>
      </c>
      <c r="F1096" s="13">
        <v>44797</v>
      </c>
      <c r="G1096">
        <v>7898772632</v>
      </c>
      <c r="H1096" t="s">
        <v>2173</v>
      </c>
      <c r="I1096">
        <v>484</v>
      </c>
      <c r="J1096" s="13">
        <v>44857</v>
      </c>
      <c r="K1096" s="7">
        <v>440</v>
      </c>
      <c r="L1096" s="13">
        <v>44860</v>
      </c>
      <c r="M1096">
        <v>3</v>
      </c>
      <c r="N1096" s="17">
        <f t="shared" si="17"/>
        <v>1320</v>
      </c>
    </row>
    <row r="1097" spans="1:14">
      <c r="A1097" t="s">
        <v>1791</v>
      </c>
      <c r="B1097" t="s">
        <v>1794</v>
      </c>
      <c r="C1097" t="s">
        <v>1809</v>
      </c>
      <c r="D1097">
        <v>13342400150</v>
      </c>
      <c r="E1097" s="13">
        <v>44797</v>
      </c>
      <c r="F1097" s="13">
        <v>44797</v>
      </c>
      <c r="G1097">
        <v>7898890340</v>
      </c>
      <c r="H1097" t="s">
        <v>2174</v>
      </c>
      <c r="I1097">
        <v>1802.22</v>
      </c>
      <c r="J1097" s="13">
        <v>44857</v>
      </c>
      <c r="K1097" s="7">
        <v>1638.38</v>
      </c>
      <c r="L1097" s="13">
        <v>44860</v>
      </c>
      <c r="M1097">
        <v>3</v>
      </c>
      <c r="N1097" s="17">
        <f t="shared" si="17"/>
        <v>4915.1400000000003</v>
      </c>
    </row>
    <row r="1098" spans="1:14">
      <c r="A1098" t="s">
        <v>1791</v>
      </c>
      <c r="B1098" t="s">
        <v>1794</v>
      </c>
      <c r="C1098" t="s">
        <v>1809</v>
      </c>
      <c r="D1098">
        <v>13342400150</v>
      </c>
      <c r="E1098" s="13">
        <v>44797</v>
      </c>
      <c r="F1098" s="13">
        <v>44797</v>
      </c>
      <c r="G1098">
        <v>7899085995</v>
      </c>
      <c r="H1098" t="s">
        <v>2175</v>
      </c>
      <c r="I1098">
        <v>12690.43</v>
      </c>
      <c r="J1098" s="13">
        <v>44857</v>
      </c>
      <c r="K1098" s="7">
        <v>11536.75</v>
      </c>
      <c r="L1098" s="13">
        <v>44860</v>
      </c>
      <c r="M1098">
        <v>3</v>
      </c>
      <c r="N1098" s="17">
        <f t="shared" si="17"/>
        <v>34610.25</v>
      </c>
    </row>
    <row r="1099" spans="1:14">
      <c r="A1099" t="s">
        <v>1791</v>
      </c>
      <c r="B1099" t="s">
        <v>1794</v>
      </c>
      <c r="C1099" t="s">
        <v>1809</v>
      </c>
      <c r="D1099">
        <v>13342400150</v>
      </c>
      <c r="E1099" s="13">
        <v>44797</v>
      </c>
      <c r="F1099" s="13">
        <v>44797</v>
      </c>
      <c r="G1099">
        <v>7899096367</v>
      </c>
      <c r="H1099" t="s">
        <v>2176</v>
      </c>
      <c r="I1099">
        <v>885.5</v>
      </c>
      <c r="J1099" s="13">
        <v>44857</v>
      </c>
      <c r="K1099" s="7">
        <v>805</v>
      </c>
      <c r="L1099" s="13">
        <v>44860</v>
      </c>
      <c r="M1099">
        <v>3</v>
      </c>
      <c r="N1099" s="17">
        <f t="shared" si="17"/>
        <v>2415</v>
      </c>
    </row>
    <row r="1100" spans="1:14">
      <c r="A1100" t="s">
        <v>1791</v>
      </c>
      <c r="B1100" t="s">
        <v>1794</v>
      </c>
      <c r="C1100" t="s">
        <v>1824</v>
      </c>
      <c r="D1100">
        <v>9238800156</v>
      </c>
      <c r="E1100" s="13">
        <v>44797</v>
      </c>
      <c r="F1100" s="13">
        <v>44797</v>
      </c>
      <c r="G1100">
        <v>7899916378</v>
      </c>
      <c r="H1100">
        <v>1209319393</v>
      </c>
      <c r="I1100">
        <v>11309.4</v>
      </c>
      <c r="J1100" s="13">
        <v>44857</v>
      </c>
      <c r="K1100" s="7">
        <v>9270</v>
      </c>
      <c r="L1100" s="13">
        <v>44860</v>
      </c>
      <c r="M1100">
        <v>3</v>
      </c>
      <c r="N1100" s="17">
        <f t="shared" si="17"/>
        <v>27810</v>
      </c>
    </row>
    <row r="1101" spans="1:14">
      <c r="A1101" t="s">
        <v>1791</v>
      </c>
      <c r="B1101" t="s">
        <v>1794</v>
      </c>
      <c r="C1101" t="s">
        <v>1822</v>
      </c>
      <c r="D1101">
        <v>8082461008</v>
      </c>
      <c r="E1101" s="13">
        <v>44797</v>
      </c>
      <c r="F1101" s="13">
        <v>44797</v>
      </c>
      <c r="G1101">
        <v>7899924400</v>
      </c>
      <c r="H1101">
        <v>22182529</v>
      </c>
      <c r="I1101">
        <v>8052</v>
      </c>
      <c r="J1101" s="13">
        <v>44857</v>
      </c>
      <c r="K1101" s="7">
        <v>6600</v>
      </c>
      <c r="L1101" s="13">
        <v>44860</v>
      </c>
      <c r="M1101">
        <v>3</v>
      </c>
      <c r="N1101" s="17">
        <f t="shared" si="17"/>
        <v>19800</v>
      </c>
    </row>
    <row r="1102" spans="1:14">
      <c r="A1102" t="s">
        <v>1791</v>
      </c>
      <c r="B1102" t="s">
        <v>1794</v>
      </c>
      <c r="C1102" t="s">
        <v>1822</v>
      </c>
      <c r="D1102">
        <v>8082461008</v>
      </c>
      <c r="E1102" s="13">
        <v>44797</v>
      </c>
      <c r="F1102" s="13">
        <v>44797</v>
      </c>
      <c r="G1102">
        <v>7899940079</v>
      </c>
      <c r="H1102">
        <v>22182228</v>
      </c>
      <c r="I1102">
        <v>158.11000000000001</v>
      </c>
      <c r="J1102" s="13">
        <v>44857</v>
      </c>
      <c r="K1102" s="7">
        <v>129.6</v>
      </c>
      <c r="L1102" s="13">
        <v>44860</v>
      </c>
      <c r="M1102">
        <v>3</v>
      </c>
      <c r="N1102" s="17">
        <f t="shared" si="17"/>
        <v>388.79999999999995</v>
      </c>
    </row>
    <row r="1103" spans="1:14">
      <c r="A1103" t="s">
        <v>1791</v>
      </c>
      <c r="B1103" t="s">
        <v>1794</v>
      </c>
      <c r="C1103" t="s">
        <v>1822</v>
      </c>
      <c r="D1103">
        <v>8082461008</v>
      </c>
      <c r="E1103" s="13">
        <v>44798</v>
      </c>
      <c r="F1103" s="13">
        <v>44798</v>
      </c>
      <c r="G1103">
        <v>7899948337</v>
      </c>
      <c r="H1103">
        <v>22182304</v>
      </c>
      <c r="I1103">
        <v>202.03</v>
      </c>
      <c r="J1103" s="13">
        <v>44858</v>
      </c>
      <c r="K1103" s="7">
        <v>165.6</v>
      </c>
      <c r="L1103" s="13">
        <v>44860</v>
      </c>
      <c r="M1103">
        <v>2</v>
      </c>
      <c r="N1103" s="17">
        <f t="shared" si="17"/>
        <v>331.2</v>
      </c>
    </row>
    <row r="1104" spans="1:14">
      <c r="A1104" t="s">
        <v>1791</v>
      </c>
      <c r="B1104" t="s">
        <v>1794</v>
      </c>
      <c r="C1104" t="s">
        <v>1890</v>
      </c>
      <c r="D1104">
        <v>492340583</v>
      </c>
      <c r="E1104" s="13">
        <v>44798</v>
      </c>
      <c r="F1104" s="13">
        <v>44798</v>
      </c>
      <c r="G1104">
        <v>7900686150</v>
      </c>
      <c r="H1104">
        <v>22109672</v>
      </c>
      <c r="I1104">
        <v>3141.49</v>
      </c>
      <c r="J1104" s="13">
        <v>44858</v>
      </c>
      <c r="K1104" s="7">
        <v>2855.9</v>
      </c>
      <c r="L1104" s="13">
        <v>44860</v>
      </c>
      <c r="M1104">
        <v>2</v>
      </c>
      <c r="N1104" s="17">
        <f t="shared" si="17"/>
        <v>5711.8</v>
      </c>
    </row>
    <row r="1105" spans="1:14">
      <c r="A1105" t="s">
        <v>1791</v>
      </c>
      <c r="B1105" t="s">
        <v>1794</v>
      </c>
      <c r="C1105" t="s">
        <v>2013</v>
      </c>
      <c r="D1105">
        <v>1778520302</v>
      </c>
      <c r="E1105" s="13">
        <v>44798</v>
      </c>
      <c r="F1105" s="13">
        <v>44798</v>
      </c>
      <c r="G1105">
        <v>7900915948</v>
      </c>
      <c r="H1105">
        <v>6012222018077</v>
      </c>
      <c r="I1105">
        <v>2145</v>
      </c>
      <c r="J1105" s="13">
        <v>44858</v>
      </c>
      <c r="K1105" s="7">
        <v>1950</v>
      </c>
      <c r="L1105" s="13">
        <v>44860</v>
      </c>
      <c r="M1105">
        <v>2</v>
      </c>
      <c r="N1105" s="17">
        <f t="shared" si="17"/>
        <v>3900</v>
      </c>
    </row>
    <row r="1106" spans="1:14">
      <c r="A1106" t="s">
        <v>1791</v>
      </c>
      <c r="B1106" t="s">
        <v>1794</v>
      </c>
      <c r="C1106" t="s">
        <v>1900</v>
      </c>
      <c r="D1106">
        <v>5849130157</v>
      </c>
      <c r="E1106" s="13">
        <v>44798</v>
      </c>
      <c r="F1106" s="13">
        <v>44798</v>
      </c>
      <c r="G1106">
        <v>7901024403</v>
      </c>
      <c r="H1106" s="14" t="s">
        <v>2177</v>
      </c>
      <c r="I1106">
        <v>11035.2</v>
      </c>
      <c r="J1106" s="13">
        <v>44858</v>
      </c>
      <c r="K1106" s="7">
        <v>10032</v>
      </c>
      <c r="L1106" s="13">
        <v>44861</v>
      </c>
      <c r="M1106">
        <v>3</v>
      </c>
      <c r="N1106" s="17">
        <f t="shared" si="17"/>
        <v>30096</v>
      </c>
    </row>
    <row r="1107" spans="1:14">
      <c r="A1107" t="s">
        <v>1791</v>
      </c>
      <c r="B1107" t="s">
        <v>1794</v>
      </c>
      <c r="C1107" t="s">
        <v>1865</v>
      </c>
      <c r="D1107">
        <v>674840152</v>
      </c>
      <c r="E1107" s="13">
        <v>44798</v>
      </c>
      <c r="F1107" s="13">
        <v>44798</v>
      </c>
      <c r="G1107">
        <v>7901852047</v>
      </c>
      <c r="H1107">
        <v>5302486470</v>
      </c>
      <c r="I1107">
        <v>154.82</v>
      </c>
      <c r="J1107" s="13">
        <v>44858</v>
      </c>
      <c r="K1107" s="7">
        <v>126.9</v>
      </c>
      <c r="L1107" s="13">
        <v>44860</v>
      </c>
      <c r="M1107">
        <v>2</v>
      </c>
      <c r="N1107" s="17">
        <f t="shared" si="17"/>
        <v>253.8</v>
      </c>
    </row>
    <row r="1108" spans="1:14">
      <c r="A1108" t="s">
        <v>1791</v>
      </c>
      <c r="B1108" t="s">
        <v>1794</v>
      </c>
      <c r="C1108" t="s">
        <v>2080</v>
      </c>
      <c r="D1108">
        <v>807290150</v>
      </c>
      <c r="E1108" s="13">
        <v>44798</v>
      </c>
      <c r="F1108" s="13">
        <v>44798</v>
      </c>
      <c r="G1108">
        <v>7901907097</v>
      </c>
      <c r="H1108">
        <v>2022701136</v>
      </c>
      <c r="I1108">
        <v>6682.5</v>
      </c>
      <c r="J1108" s="13">
        <v>44858</v>
      </c>
      <c r="K1108" s="7">
        <v>6075</v>
      </c>
      <c r="L1108" s="13">
        <v>44860</v>
      </c>
      <c r="M1108">
        <v>2</v>
      </c>
      <c r="N1108" s="17">
        <f t="shared" si="17"/>
        <v>12150</v>
      </c>
    </row>
    <row r="1109" spans="1:14">
      <c r="A1109" t="s">
        <v>1791</v>
      </c>
      <c r="B1109" t="s">
        <v>1794</v>
      </c>
      <c r="C1109" t="s">
        <v>2178</v>
      </c>
      <c r="D1109">
        <v>8056320156</v>
      </c>
      <c r="E1109" s="13">
        <v>44798</v>
      </c>
      <c r="F1109" s="13">
        <v>44798</v>
      </c>
      <c r="G1109">
        <v>7902206936</v>
      </c>
      <c r="H1109" t="s">
        <v>2179</v>
      </c>
      <c r="I1109">
        <v>10972.5</v>
      </c>
      <c r="J1109" s="13">
        <v>44858</v>
      </c>
      <c r="K1109" s="7">
        <v>9975</v>
      </c>
      <c r="L1109" s="13">
        <v>44860</v>
      </c>
      <c r="M1109">
        <v>2</v>
      </c>
      <c r="N1109" s="17">
        <f t="shared" si="17"/>
        <v>19950</v>
      </c>
    </row>
    <row r="1110" spans="1:14">
      <c r="A1110" t="s">
        <v>1791</v>
      </c>
      <c r="B1110" t="s">
        <v>1794</v>
      </c>
      <c r="C1110" t="s">
        <v>2180</v>
      </c>
      <c r="D1110">
        <v>47510326</v>
      </c>
      <c r="E1110" s="13">
        <v>44798</v>
      </c>
      <c r="F1110" s="13">
        <v>44798</v>
      </c>
      <c r="G1110">
        <v>7902521431</v>
      </c>
      <c r="H1110" t="s">
        <v>2181</v>
      </c>
      <c r="I1110">
        <v>4001.6</v>
      </c>
      <c r="J1110" s="13">
        <v>44858</v>
      </c>
      <c r="K1110" s="7">
        <v>3280</v>
      </c>
      <c r="L1110" s="13">
        <v>44860</v>
      </c>
      <c r="M1110">
        <v>2</v>
      </c>
      <c r="N1110" s="17">
        <f t="shared" si="17"/>
        <v>6560</v>
      </c>
    </row>
    <row r="1111" spans="1:14">
      <c r="A1111" t="s">
        <v>1791</v>
      </c>
      <c r="B1111" t="s">
        <v>1794</v>
      </c>
      <c r="C1111" t="s">
        <v>2180</v>
      </c>
      <c r="D1111">
        <v>47510326</v>
      </c>
      <c r="E1111" s="13">
        <v>44798</v>
      </c>
      <c r="F1111" s="13">
        <v>44798</v>
      </c>
      <c r="G1111">
        <v>7902521440</v>
      </c>
      <c r="H1111" t="s">
        <v>2182</v>
      </c>
      <c r="I1111">
        <v>6002.4</v>
      </c>
      <c r="J1111" s="13">
        <v>44858</v>
      </c>
      <c r="K1111" s="7">
        <v>4920</v>
      </c>
      <c r="L1111" s="13">
        <v>44860</v>
      </c>
      <c r="M1111">
        <v>2</v>
      </c>
      <c r="N1111" s="17">
        <f t="shared" si="17"/>
        <v>9840</v>
      </c>
    </row>
    <row r="1112" spans="1:14">
      <c r="A1112" t="s">
        <v>1791</v>
      </c>
      <c r="B1112" t="s">
        <v>1794</v>
      </c>
      <c r="C1112" t="s">
        <v>1825</v>
      </c>
      <c r="D1112">
        <v>3237150234</v>
      </c>
      <c r="E1112" s="13">
        <v>44798</v>
      </c>
      <c r="F1112" s="13">
        <v>44798</v>
      </c>
      <c r="G1112">
        <v>7902700327</v>
      </c>
      <c r="H1112">
        <v>2208661</v>
      </c>
      <c r="I1112">
        <v>77.47</v>
      </c>
      <c r="J1112" s="13">
        <v>44858</v>
      </c>
      <c r="K1112" s="7">
        <v>63.5</v>
      </c>
      <c r="L1112" s="13">
        <v>44860</v>
      </c>
      <c r="M1112">
        <v>2</v>
      </c>
      <c r="N1112" s="17">
        <f t="shared" si="17"/>
        <v>127</v>
      </c>
    </row>
    <row r="1113" spans="1:14">
      <c r="A1113" t="s">
        <v>1791</v>
      </c>
      <c r="B1113" t="s">
        <v>1794</v>
      </c>
      <c r="C1113" t="s">
        <v>1825</v>
      </c>
      <c r="D1113">
        <v>3237150234</v>
      </c>
      <c r="E1113" s="13">
        <v>44798</v>
      </c>
      <c r="F1113" s="13">
        <v>44798</v>
      </c>
      <c r="G1113">
        <v>7902701693</v>
      </c>
      <c r="H1113">
        <v>2208662</v>
      </c>
      <c r="I1113">
        <v>292.8</v>
      </c>
      <c r="J1113" s="13">
        <v>44858</v>
      </c>
      <c r="K1113" s="7">
        <v>240</v>
      </c>
      <c r="L1113" s="13">
        <v>44860</v>
      </c>
      <c r="M1113">
        <v>2</v>
      </c>
      <c r="N1113" s="17">
        <f t="shared" si="17"/>
        <v>480</v>
      </c>
    </row>
    <row r="1114" spans="1:14">
      <c r="A1114" t="s">
        <v>1791</v>
      </c>
      <c r="B1114" t="s">
        <v>1794</v>
      </c>
      <c r="C1114" t="s">
        <v>1826</v>
      </c>
      <c r="D1114">
        <v>6324460150</v>
      </c>
      <c r="E1114" s="13">
        <v>44798</v>
      </c>
      <c r="F1114" s="13">
        <v>44798</v>
      </c>
      <c r="G1114">
        <v>7903005480</v>
      </c>
      <c r="H1114">
        <v>2223078364</v>
      </c>
      <c r="I1114">
        <v>2305.8000000000002</v>
      </c>
      <c r="J1114" s="13">
        <v>44858</v>
      </c>
      <c r="K1114" s="7">
        <v>1890</v>
      </c>
      <c r="L1114" s="13">
        <v>44860</v>
      </c>
      <c r="M1114">
        <v>2</v>
      </c>
      <c r="N1114" s="17">
        <f t="shared" si="17"/>
        <v>3780</v>
      </c>
    </row>
    <row r="1115" spans="1:14">
      <c r="A1115" t="s">
        <v>1791</v>
      </c>
      <c r="B1115" t="s">
        <v>1794</v>
      </c>
      <c r="C1115" t="s">
        <v>1826</v>
      </c>
      <c r="D1115">
        <v>6324460150</v>
      </c>
      <c r="E1115" s="13">
        <v>44798</v>
      </c>
      <c r="F1115" s="13">
        <v>44798</v>
      </c>
      <c r="G1115">
        <v>7903012143</v>
      </c>
      <c r="H1115">
        <v>2223078365</v>
      </c>
      <c r="I1115">
        <v>6866.16</v>
      </c>
      <c r="J1115" s="13">
        <v>44858</v>
      </c>
      <c r="K1115" s="7">
        <v>5628</v>
      </c>
      <c r="L1115" s="13">
        <v>44860</v>
      </c>
      <c r="M1115">
        <v>2</v>
      </c>
      <c r="N1115" s="17">
        <f t="shared" si="17"/>
        <v>11256</v>
      </c>
    </row>
    <row r="1116" spans="1:14">
      <c r="A1116" t="s">
        <v>1791</v>
      </c>
      <c r="B1116" t="s">
        <v>1794</v>
      </c>
      <c r="C1116" t="s">
        <v>2145</v>
      </c>
      <c r="D1116">
        <v>9412650153</v>
      </c>
      <c r="E1116" s="13">
        <v>44798</v>
      </c>
      <c r="F1116" s="13">
        <v>44798</v>
      </c>
      <c r="G1116">
        <v>7903169678</v>
      </c>
      <c r="H1116" t="s">
        <v>2183</v>
      </c>
      <c r="I1116">
        <v>382.1</v>
      </c>
      <c r="J1116" s="13">
        <v>44858</v>
      </c>
      <c r="K1116" s="7">
        <v>313.2</v>
      </c>
      <c r="L1116" s="13">
        <v>44860</v>
      </c>
      <c r="M1116">
        <v>2</v>
      </c>
      <c r="N1116" s="17">
        <f t="shared" si="17"/>
        <v>626.4</v>
      </c>
    </row>
    <row r="1117" spans="1:14">
      <c r="A1117" t="s">
        <v>1791</v>
      </c>
      <c r="B1117" t="s">
        <v>1794</v>
      </c>
      <c r="C1117" t="s">
        <v>1892</v>
      </c>
      <c r="D1117">
        <v>747170157</v>
      </c>
      <c r="E1117" s="13">
        <v>44798</v>
      </c>
      <c r="F1117" s="13">
        <v>44798</v>
      </c>
      <c r="G1117">
        <v>7903559380</v>
      </c>
      <c r="H1117">
        <v>6752330962</v>
      </c>
      <c r="I1117">
        <v>38072.65</v>
      </c>
      <c r="J1117" s="13">
        <v>44858</v>
      </c>
      <c r="K1117" s="7">
        <v>34611.5</v>
      </c>
      <c r="L1117" s="13">
        <v>44860</v>
      </c>
      <c r="M1117">
        <v>2</v>
      </c>
      <c r="N1117" s="17">
        <f t="shared" si="17"/>
        <v>69223</v>
      </c>
    </row>
    <row r="1118" spans="1:14">
      <c r="A1118" t="s">
        <v>1791</v>
      </c>
      <c r="B1118" t="s">
        <v>1794</v>
      </c>
      <c r="C1118" t="s">
        <v>1943</v>
      </c>
      <c r="D1118">
        <v>7921350968</v>
      </c>
      <c r="E1118" s="13">
        <v>44799</v>
      </c>
      <c r="F1118" s="13">
        <v>44799</v>
      </c>
      <c r="G1118">
        <v>7903995796</v>
      </c>
      <c r="H1118">
        <v>4228005471</v>
      </c>
      <c r="I1118">
        <v>719.62</v>
      </c>
      <c r="J1118" s="13">
        <v>44859</v>
      </c>
      <c r="K1118" s="7">
        <v>654.20000000000005</v>
      </c>
      <c r="L1118" s="13">
        <v>44860</v>
      </c>
      <c r="M1118">
        <v>1</v>
      </c>
      <c r="N1118" s="17">
        <f t="shared" si="17"/>
        <v>654.20000000000005</v>
      </c>
    </row>
    <row r="1119" spans="1:14">
      <c r="A1119" t="s">
        <v>1791</v>
      </c>
      <c r="B1119" t="s">
        <v>1794</v>
      </c>
      <c r="C1119" t="s">
        <v>1943</v>
      </c>
      <c r="D1119">
        <v>7921350968</v>
      </c>
      <c r="E1119" s="13">
        <v>44799</v>
      </c>
      <c r="F1119" s="13">
        <v>44799</v>
      </c>
      <c r="G1119">
        <v>7903996923</v>
      </c>
      <c r="H1119">
        <v>4228005470</v>
      </c>
      <c r="I1119">
        <v>1970.12</v>
      </c>
      <c r="J1119" s="13">
        <v>44859</v>
      </c>
      <c r="K1119" s="7">
        <v>1791.02</v>
      </c>
      <c r="L1119" s="13">
        <v>44860</v>
      </c>
      <c r="M1119">
        <v>1</v>
      </c>
      <c r="N1119" s="17">
        <f t="shared" si="17"/>
        <v>1791.02</v>
      </c>
    </row>
    <row r="1120" spans="1:14">
      <c r="A1120" t="s">
        <v>1791</v>
      </c>
      <c r="B1120" t="s">
        <v>1794</v>
      </c>
      <c r="C1120" t="s">
        <v>1943</v>
      </c>
      <c r="D1120">
        <v>7921350968</v>
      </c>
      <c r="E1120" s="13">
        <v>44799</v>
      </c>
      <c r="F1120" s="13">
        <v>44799</v>
      </c>
      <c r="G1120">
        <v>7904007615</v>
      </c>
      <c r="H1120">
        <v>4228005472</v>
      </c>
      <c r="I1120">
        <v>5245.02</v>
      </c>
      <c r="J1120" s="13">
        <v>44859</v>
      </c>
      <c r="K1120" s="7">
        <v>4768.2</v>
      </c>
      <c r="L1120" s="13">
        <v>44860</v>
      </c>
      <c r="M1120">
        <v>1</v>
      </c>
      <c r="N1120" s="17">
        <f t="shared" si="17"/>
        <v>4768.2</v>
      </c>
    </row>
    <row r="1121" spans="1:14">
      <c r="A1121" t="s">
        <v>1791</v>
      </c>
      <c r="B1121" t="s">
        <v>1794</v>
      </c>
      <c r="C1121" t="s">
        <v>1943</v>
      </c>
      <c r="D1121">
        <v>7921350968</v>
      </c>
      <c r="E1121" s="13">
        <v>44799</v>
      </c>
      <c r="F1121" s="13">
        <v>44799</v>
      </c>
      <c r="G1121">
        <v>7904010241</v>
      </c>
      <c r="H1121">
        <v>4228005473</v>
      </c>
      <c r="I1121">
        <v>17424.29</v>
      </c>
      <c r="J1121" s="13">
        <v>44859</v>
      </c>
      <c r="K1121" s="7">
        <v>15840.26</v>
      </c>
      <c r="L1121" s="13">
        <v>44860</v>
      </c>
      <c r="M1121">
        <v>1</v>
      </c>
      <c r="N1121" s="17">
        <f t="shared" si="17"/>
        <v>15840.26</v>
      </c>
    </row>
    <row r="1122" spans="1:14">
      <c r="A1122" t="s">
        <v>1791</v>
      </c>
      <c r="B1122" t="s">
        <v>1794</v>
      </c>
      <c r="C1122" t="s">
        <v>2184</v>
      </c>
      <c r="D1122">
        <v>4185110154</v>
      </c>
      <c r="E1122" s="13">
        <v>44799</v>
      </c>
      <c r="F1122" s="13">
        <v>44799</v>
      </c>
      <c r="G1122">
        <v>7904060881</v>
      </c>
      <c r="H1122">
        <v>2022047849</v>
      </c>
      <c r="I1122">
        <v>1241.3499999999999</v>
      </c>
      <c r="J1122" s="13">
        <v>44859</v>
      </c>
      <c r="K1122" s="7">
        <v>1017.5</v>
      </c>
      <c r="L1122" s="13">
        <v>44860</v>
      </c>
      <c r="M1122">
        <v>1</v>
      </c>
      <c r="N1122" s="17">
        <f t="shared" si="17"/>
        <v>1017.5</v>
      </c>
    </row>
    <row r="1123" spans="1:14">
      <c r="A1123" t="s">
        <v>1791</v>
      </c>
      <c r="B1123" t="s">
        <v>1794</v>
      </c>
      <c r="C1123" t="s">
        <v>987</v>
      </c>
      <c r="D1123">
        <v>4550700878</v>
      </c>
      <c r="E1123" s="13">
        <v>44799</v>
      </c>
      <c r="F1123" s="13">
        <v>44799</v>
      </c>
      <c r="G1123">
        <v>7904945484</v>
      </c>
      <c r="H1123" t="s">
        <v>2185</v>
      </c>
      <c r="I1123">
        <v>207.4</v>
      </c>
      <c r="J1123" s="13">
        <v>44859</v>
      </c>
      <c r="K1123" s="7">
        <v>170</v>
      </c>
      <c r="L1123" s="13">
        <v>44860</v>
      </c>
      <c r="M1123">
        <v>1</v>
      </c>
      <c r="N1123" s="17">
        <f t="shared" si="17"/>
        <v>170</v>
      </c>
    </row>
    <row r="1124" spans="1:14">
      <c r="A1124" t="s">
        <v>1791</v>
      </c>
      <c r="B1124" t="s">
        <v>1794</v>
      </c>
      <c r="C1124" t="s">
        <v>1865</v>
      </c>
      <c r="D1124">
        <v>674840152</v>
      </c>
      <c r="E1124" s="13">
        <v>44799</v>
      </c>
      <c r="F1124" s="13">
        <v>44799</v>
      </c>
      <c r="G1124">
        <v>7905634816</v>
      </c>
      <c r="H1124">
        <v>5302487322</v>
      </c>
      <c r="I1124">
        <v>890.6</v>
      </c>
      <c r="J1124" s="13">
        <v>44859</v>
      </c>
      <c r="K1124" s="7">
        <v>730</v>
      </c>
      <c r="L1124" s="13">
        <v>44860</v>
      </c>
      <c r="M1124">
        <v>1</v>
      </c>
      <c r="N1124" s="17">
        <f t="shared" si="17"/>
        <v>730</v>
      </c>
    </row>
    <row r="1125" spans="1:14">
      <c r="A1125" t="s">
        <v>1791</v>
      </c>
      <c r="B1125" t="s">
        <v>1794</v>
      </c>
      <c r="C1125" t="s">
        <v>1865</v>
      </c>
      <c r="D1125">
        <v>674840152</v>
      </c>
      <c r="E1125" s="13">
        <v>44799</v>
      </c>
      <c r="F1125" s="13">
        <v>44799</v>
      </c>
      <c r="G1125">
        <v>7905634854</v>
      </c>
      <c r="H1125">
        <v>5302487323</v>
      </c>
      <c r="I1125">
        <v>439.2</v>
      </c>
      <c r="J1125" s="13">
        <v>44859</v>
      </c>
      <c r="K1125" s="7">
        <v>360</v>
      </c>
      <c r="L1125" s="13">
        <v>44860</v>
      </c>
      <c r="M1125">
        <v>1</v>
      </c>
      <c r="N1125" s="17">
        <f t="shared" si="17"/>
        <v>360</v>
      </c>
    </row>
    <row r="1126" spans="1:14">
      <c r="A1126" t="s">
        <v>1791</v>
      </c>
      <c r="B1126" t="s">
        <v>1794</v>
      </c>
      <c r="C1126" t="s">
        <v>1865</v>
      </c>
      <c r="D1126">
        <v>674840152</v>
      </c>
      <c r="E1126" s="13">
        <v>44799</v>
      </c>
      <c r="F1126" s="13">
        <v>44799</v>
      </c>
      <c r="G1126">
        <v>7905634906</v>
      </c>
      <c r="H1126">
        <v>5302487324</v>
      </c>
      <c r="I1126">
        <v>213.5</v>
      </c>
      <c r="J1126" s="13">
        <v>44859</v>
      </c>
      <c r="K1126" s="7">
        <v>175</v>
      </c>
      <c r="L1126" s="13">
        <v>44860</v>
      </c>
      <c r="M1126">
        <v>1</v>
      </c>
      <c r="N1126" s="17">
        <f t="shared" si="17"/>
        <v>175</v>
      </c>
    </row>
    <row r="1127" spans="1:14">
      <c r="A1127" t="s">
        <v>1791</v>
      </c>
      <c r="B1127" t="s">
        <v>1794</v>
      </c>
      <c r="C1127" t="s">
        <v>1825</v>
      </c>
      <c r="D1127">
        <v>3237150234</v>
      </c>
      <c r="E1127" s="13">
        <v>44799</v>
      </c>
      <c r="F1127" s="13">
        <v>44799</v>
      </c>
      <c r="G1127">
        <v>7905761084</v>
      </c>
      <c r="H1127">
        <v>2208782</v>
      </c>
      <c r="I1127">
        <v>175.68</v>
      </c>
      <c r="J1127" s="13">
        <v>44859</v>
      </c>
      <c r="K1127" s="7">
        <v>144</v>
      </c>
      <c r="L1127" s="13">
        <v>44860</v>
      </c>
      <c r="M1127">
        <v>1</v>
      </c>
      <c r="N1127" s="17">
        <f t="shared" si="17"/>
        <v>144</v>
      </c>
    </row>
    <row r="1128" spans="1:14">
      <c r="A1128" t="s">
        <v>1791</v>
      </c>
      <c r="B1128" t="s">
        <v>1794</v>
      </c>
      <c r="C1128" t="s">
        <v>1825</v>
      </c>
      <c r="D1128">
        <v>3237150234</v>
      </c>
      <c r="E1128" s="13">
        <v>44799</v>
      </c>
      <c r="F1128" s="13">
        <v>44799</v>
      </c>
      <c r="G1128">
        <v>7905764783</v>
      </c>
      <c r="H1128">
        <v>2208778</v>
      </c>
      <c r="I1128">
        <v>232.41</v>
      </c>
      <c r="J1128" s="13">
        <v>44859</v>
      </c>
      <c r="K1128" s="7">
        <v>190.5</v>
      </c>
      <c r="L1128" s="13">
        <v>44860</v>
      </c>
      <c r="M1128">
        <v>1</v>
      </c>
      <c r="N1128" s="17">
        <f t="shared" si="17"/>
        <v>190.5</v>
      </c>
    </row>
    <row r="1129" spans="1:14">
      <c r="A1129" t="s">
        <v>1791</v>
      </c>
      <c r="B1129" t="s">
        <v>1794</v>
      </c>
      <c r="C1129" t="s">
        <v>1874</v>
      </c>
      <c r="D1129">
        <v>4029180371</v>
      </c>
      <c r="E1129" s="13">
        <v>44799</v>
      </c>
      <c r="F1129" s="13">
        <v>44799</v>
      </c>
      <c r="G1129">
        <v>7905835910</v>
      </c>
      <c r="H1129" t="s">
        <v>2186</v>
      </c>
      <c r="I1129">
        <v>1281</v>
      </c>
      <c r="J1129" s="13">
        <v>44859</v>
      </c>
      <c r="K1129" s="7">
        <v>1050</v>
      </c>
      <c r="L1129" s="13">
        <v>44860</v>
      </c>
      <c r="M1129">
        <v>1</v>
      </c>
      <c r="N1129" s="17">
        <f t="shared" si="17"/>
        <v>1050</v>
      </c>
    </row>
    <row r="1130" spans="1:14">
      <c r="A1130" t="s">
        <v>1791</v>
      </c>
      <c r="B1130" t="s">
        <v>1794</v>
      </c>
      <c r="C1130" t="s">
        <v>2187</v>
      </c>
      <c r="D1130">
        <v>12718870152</v>
      </c>
      <c r="E1130" s="13">
        <v>44799</v>
      </c>
      <c r="F1130" s="13">
        <v>44799</v>
      </c>
      <c r="G1130">
        <v>7906465214</v>
      </c>
      <c r="H1130" t="s">
        <v>2188</v>
      </c>
      <c r="I1130">
        <v>2197.1</v>
      </c>
      <c r="J1130" s="13">
        <v>44859</v>
      </c>
      <c r="K1130" s="7">
        <v>1800.9</v>
      </c>
      <c r="L1130" s="13">
        <v>44860</v>
      </c>
      <c r="M1130">
        <v>1</v>
      </c>
      <c r="N1130" s="17">
        <f t="shared" si="17"/>
        <v>1800.9</v>
      </c>
    </row>
    <row r="1131" spans="1:14">
      <c r="A1131" t="s">
        <v>1791</v>
      </c>
      <c r="B1131" t="s">
        <v>1794</v>
      </c>
      <c r="C1131" t="s">
        <v>2189</v>
      </c>
      <c r="D1131">
        <v>6647900965</v>
      </c>
      <c r="E1131" s="13">
        <v>44799</v>
      </c>
      <c r="F1131" s="13">
        <v>44799</v>
      </c>
      <c r="G1131">
        <v>7907050245</v>
      </c>
      <c r="H1131">
        <v>7228006059</v>
      </c>
      <c r="I1131">
        <v>143.35</v>
      </c>
      <c r="J1131" s="13">
        <v>44859</v>
      </c>
      <c r="K1131" s="7">
        <v>130.32</v>
      </c>
      <c r="L1131" s="13">
        <v>44860</v>
      </c>
      <c r="M1131">
        <v>1</v>
      </c>
      <c r="N1131" s="17">
        <f t="shared" si="17"/>
        <v>130.32</v>
      </c>
    </row>
    <row r="1132" spans="1:14">
      <c r="A1132" t="s">
        <v>1791</v>
      </c>
      <c r="B1132" t="s">
        <v>1794</v>
      </c>
      <c r="C1132" t="s">
        <v>1864</v>
      </c>
      <c r="D1132">
        <v>2789580590</v>
      </c>
      <c r="E1132" s="13">
        <v>44799</v>
      </c>
      <c r="F1132" s="13">
        <v>44799</v>
      </c>
      <c r="G1132">
        <v>7907104140</v>
      </c>
      <c r="H1132">
        <v>2022181099</v>
      </c>
      <c r="I1132">
        <v>1068.8699999999999</v>
      </c>
      <c r="J1132" s="13">
        <v>44859</v>
      </c>
      <c r="K1132" s="7">
        <v>971.7</v>
      </c>
      <c r="L1132" s="13">
        <v>44860</v>
      </c>
      <c r="M1132">
        <v>1</v>
      </c>
      <c r="N1132" s="17">
        <f t="shared" si="17"/>
        <v>971.7</v>
      </c>
    </row>
    <row r="1133" spans="1:14">
      <c r="A1133" t="s">
        <v>1791</v>
      </c>
      <c r="B1133" t="s">
        <v>1794</v>
      </c>
      <c r="C1133" t="s">
        <v>2145</v>
      </c>
      <c r="D1133">
        <v>9412650153</v>
      </c>
      <c r="E1133" s="13">
        <v>44799</v>
      </c>
      <c r="F1133" s="13">
        <v>44799</v>
      </c>
      <c r="G1133">
        <v>7907114908</v>
      </c>
      <c r="H1133" t="s">
        <v>2190</v>
      </c>
      <c r="I1133">
        <v>1102.8800000000001</v>
      </c>
      <c r="J1133" s="13">
        <v>44859</v>
      </c>
      <c r="K1133" s="7">
        <v>904</v>
      </c>
      <c r="L1133" s="13">
        <v>44860</v>
      </c>
      <c r="M1133">
        <v>1</v>
      </c>
      <c r="N1133" s="17">
        <f t="shared" si="17"/>
        <v>904</v>
      </c>
    </row>
    <row r="1134" spans="1:14">
      <c r="A1134" t="s">
        <v>1791</v>
      </c>
      <c r="B1134" t="s">
        <v>1794</v>
      </c>
      <c r="C1134" t="s">
        <v>1988</v>
      </c>
      <c r="D1134">
        <v>133360081</v>
      </c>
      <c r="E1134" s="13">
        <v>44799</v>
      </c>
      <c r="F1134" s="13">
        <v>44799</v>
      </c>
      <c r="G1134">
        <v>7907263476</v>
      </c>
      <c r="H1134" t="s">
        <v>2191</v>
      </c>
      <c r="I1134">
        <v>301.14</v>
      </c>
      <c r="J1134" s="13">
        <v>44859</v>
      </c>
      <c r="K1134" s="7">
        <v>286.8</v>
      </c>
      <c r="L1134" s="13">
        <v>44893</v>
      </c>
      <c r="M1134">
        <v>34</v>
      </c>
      <c r="N1134" s="17">
        <f t="shared" si="17"/>
        <v>9751.2000000000007</v>
      </c>
    </row>
    <row r="1135" spans="1:14">
      <c r="A1135" t="s">
        <v>1791</v>
      </c>
      <c r="B1135" t="s">
        <v>1794</v>
      </c>
      <c r="C1135" t="s">
        <v>2192</v>
      </c>
      <c r="D1135">
        <v>93027710016</v>
      </c>
      <c r="E1135" s="13">
        <v>44800</v>
      </c>
      <c r="F1135" s="13">
        <v>44800</v>
      </c>
      <c r="G1135">
        <v>7907911299</v>
      </c>
      <c r="H1135" t="s">
        <v>2193</v>
      </c>
      <c r="I1135">
        <v>2141.1</v>
      </c>
      <c r="J1135" s="13">
        <v>44860</v>
      </c>
      <c r="K1135" s="7">
        <v>1755</v>
      </c>
      <c r="L1135" s="13">
        <v>44860</v>
      </c>
      <c r="M1135">
        <v>0</v>
      </c>
      <c r="N1135" s="17">
        <f t="shared" si="17"/>
        <v>0</v>
      </c>
    </row>
    <row r="1136" spans="1:14">
      <c r="A1136" t="s">
        <v>1791</v>
      </c>
      <c r="B1136" t="s">
        <v>1794</v>
      </c>
      <c r="C1136" t="s">
        <v>1826</v>
      </c>
      <c r="D1136">
        <v>6324460150</v>
      </c>
      <c r="E1136" s="13">
        <v>44800</v>
      </c>
      <c r="F1136" s="13">
        <v>44800</v>
      </c>
      <c r="G1136">
        <v>7907925290</v>
      </c>
      <c r="H1136">
        <v>2223082627</v>
      </c>
      <c r="I1136">
        <v>131.15</v>
      </c>
      <c r="J1136" s="13">
        <v>44860</v>
      </c>
      <c r="K1136" s="7">
        <v>107.5</v>
      </c>
      <c r="L1136" s="13">
        <v>44860</v>
      </c>
      <c r="M1136">
        <v>0</v>
      </c>
      <c r="N1136" s="17">
        <f t="shared" si="17"/>
        <v>0</v>
      </c>
    </row>
    <row r="1137" spans="1:14">
      <c r="A1137" t="s">
        <v>1791</v>
      </c>
      <c r="B1137" t="s">
        <v>1794</v>
      </c>
      <c r="C1137" t="s">
        <v>1826</v>
      </c>
      <c r="D1137">
        <v>6324460150</v>
      </c>
      <c r="E1137" s="13">
        <v>44800</v>
      </c>
      <c r="F1137" s="13">
        <v>44800</v>
      </c>
      <c r="G1137">
        <v>7907926059</v>
      </c>
      <c r="H1137">
        <v>2223082628</v>
      </c>
      <c r="I1137">
        <v>290.36</v>
      </c>
      <c r="J1137" s="13">
        <v>44860</v>
      </c>
      <c r="K1137" s="7">
        <v>238</v>
      </c>
      <c r="L1137" s="13">
        <v>44860</v>
      </c>
      <c r="M1137">
        <v>0</v>
      </c>
      <c r="N1137" s="17">
        <f t="shared" si="17"/>
        <v>0</v>
      </c>
    </row>
    <row r="1138" spans="1:14">
      <c r="A1138" t="s">
        <v>1791</v>
      </c>
      <c r="B1138" t="s">
        <v>1794</v>
      </c>
      <c r="C1138" t="s">
        <v>1900</v>
      </c>
      <c r="D1138">
        <v>5849130157</v>
      </c>
      <c r="E1138" s="13">
        <v>44800</v>
      </c>
      <c r="F1138" s="13">
        <v>44800</v>
      </c>
      <c r="G1138">
        <v>7908704198</v>
      </c>
      <c r="H1138" s="14" t="s">
        <v>2194</v>
      </c>
      <c r="I1138">
        <v>3242.05</v>
      </c>
      <c r="J1138" s="13">
        <v>44860</v>
      </c>
      <c r="K1138" s="7">
        <v>2947.32</v>
      </c>
      <c r="L1138" s="13">
        <v>44861</v>
      </c>
      <c r="M1138">
        <v>1</v>
      </c>
      <c r="N1138" s="17">
        <f t="shared" si="17"/>
        <v>2947.32</v>
      </c>
    </row>
    <row r="1139" spans="1:14">
      <c r="A1139" t="s">
        <v>1791</v>
      </c>
      <c r="B1139" t="s">
        <v>1794</v>
      </c>
      <c r="C1139" t="s">
        <v>1865</v>
      </c>
      <c r="D1139">
        <v>674840152</v>
      </c>
      <c r="E1139" s="13">
        <v>44800</v>
      </c>
      <c r="F1139" s="13">
        <v>44800</v>
      </c>
      <c r="G1139">
        <v>7909051202</v>
      </c>
      <c r="H1139">
        <v>5302487716</v>
      </c>
      <c r="I1139">
        <v>1197.8800000000001</v>
      </c>
      <c r="J1139" s="13">
        <v>44860</v>
      </c>
      <c r="K1139" s="7">
        <v>981.87</v>
      </c>
      <c r="L1139" s="13">
        <v>44860</v>
      </c>
      <c r="M1139">
        <v>0</v>
      </c>
      <c r="N1139" s="17">
        <f t="shared" si="17"/>
        <v>0</v>
      </c>
    </row>
    <row r="1140" spans="1:14">
      <c r="A1140" t="s">
        <v>1791</v>
      </c>
      <c r="B1140" t="s">
        <v>1794</v>
      </c>
      <c r="C1140" t="s">
        <v>1850</v>
      </c>
      <c r="D1140">
        <v>803890151</v>
      </c>
      <c r="E1140" s="13">
        <v>44800</v>
      </c>
      <c r="F1140" s="13">
        <v>44800</v>
      </c>
      <c r="G1140">
        <v>7909140534</v>
      </c>
      <c r="H1140">
        <v>222057655</v>
      </c>
      <c r="I1140">
        <v>10980</v>
      </c>
      <c r="J1140" s="13">
        <v>44860</v>
      </c>
      <c r="K1140" s="7">
        <v>9000</v>
      </c>
      <c r="L1140" s="13">
        <v>44860</v>
      </c>
      <c r="M1140">
        <v>0</v>
      </c>
      <c r="N1140" s="17">
        <f t="shared" si="17"/>
        <v>0</v>
      </c>
    </row>
    <row r="1141" spans="1:14">
      <c r="A1141" t="s">
        <v>1791</v>
      </c>
      <c r="B1141" t="s">
        <v>1794</v>
      </c>
      <c r="C1141" t="s">
        <v>1928</v>
      </c>
      <c r="D1141">
        <v>11654150157</v>
      </c>
      <c r="E1141" s="13">
        <v>44801</v>
      </c>
      <c r="F1141" s="13">
        <v>44801</v>
      </c>
      <c r="G1141">
        <v>7910315687</v>
      </c>
      <c r="H1141">
        <v>3300111043</v>
      </c>
      <c r="I1141">
        <v>160.22</v>
      </c>
      <c r="J1141" s="13">
        <v>44861</v>
      </c>
      <c r="K1141" s="7">
        <v>145.65</v>
      </c>
      <c r="L1141" s="13">
        <v>44860</v>
      </c>
      <c r="M1141">
        <v>-1</v>
      </c>
      <c r="N1141" s="17">
        <f t="shared" si="17"/>
        <v>-145.65</v>
      </c>
    </row>
    <row r="1142" spans="1:14">
      <c r="A1142" t="s">
        <v>1791</v>
      </c>
      <c r="B1142" t="s">
        <v>1794</v>
      </c>
      <c r="C1142" t="s">
        <v>1865</v>
      </c>
      <c r="D1142">
        <v>674840152</v>
      </c>
      <c r="E1142" s="13">
        <v>44802</v>
      </c>
      <c r="F1142" s="13">
        <v>44802</v>
      </c>
      <c r="G1142">
        <v>7911376232</v>
      </c>
      <c r="H1142">
        <v>5302488105</v>
      </c>
      <c r="I1142">
        <v>439.2</v>
      </c>
      <c r="J1142" s="13">
        <v>44862</v>
      </c>
      <c r="K1142" s="7">
        <v>360</v>
      </c>
      <c r="L1142" s="13">
        <v>44860</v>
      </c>
      <c r="M1142">
        <v>-2</v>
      </c>
      <c r="N1142" s="17">
        <f t="shared" si="17"/>
        <v>-720</v>
      </c>
    </row>
    <row r="1143" spans="1:14">
      <c r="A1143" t="s">
        <v>1791</v>
      </c>
      <c r="B1143" t="s">
        <v>1794</v>
      </c>
      <c r="C1143" t="s">
        <v>1865</v>
      </c>
      <c r="D1143">
        <v>674840152</v>
      </c>
      <c r="E1143" s="13">
        <v>44802</v>
      </c>
      <c r="F1143" s="13">
        <v>44802</v>
      </c>
      <c r="G1143">
        <v>7911376240</v>
      </c>
      <c r="H1143">
        <v>5302488106</v>
      </c>
      <c r="I1143">
        <v>928.91</v>
      </c>
      <c r="J1143" s="13">
        <v>44862</v>
      </c>
      <c r="K1143" s="7">
        <v>761.4</v>
      </c>
      <c r="L1143" s="13">
        <v>44860</v>
      </c>
      <c r="M1143">
        <v>-2</v>
      </c>
      <c r="N1143" s="17">
        <f t="shared" si="17"/>
        <v>-1522.8</v>
      </c>
    </row>
    <row r="1144" spans="1:14">
      <c r="A1144" t="s">
        <v>1791</v>
      </c>
      <c r="B1144" t="s">
        <v>1794</v>
      </c>
      <c r="C1144" t="s">
        <v>1865</v>
      </c>
      <c r="D1144">
        <v>674840152</v>
      </c>
      <c r="E1144" s="13">
        <v>44802</v>
      </c>
      <c r="F1144" s="13">
        <v>44802</v>
      </c>
      <c r="G1144">
        <v>7911376242</v>
      </c>
      <c r="H1144">
        <v>5302488107</v>
      </c>
      <c r="I1144">
        <v>1254.24</v>
      </c>
      <c r="J1144" s="13">
        <v>44862</v>
      </c>
      <c r="K1144" s="7">
        <v>1206</v>
      </c>
      <c r="L1144" s="13">
        <v>44860</v>
      </c>
      <c r="M1144">
        <v>-2</v>
      </c>
      <c r="N1144" s="17">
        <f t="shared" si="17"/>
        <v>-2412</v>
      </c>
    </row>
    <row r="1145" spans="1:14">
      <c r="A1145" t="s">
        <v>1791</v>
      </c>
      <c r="B1145" t="s">
        <v>1794</v>
      </c>
      <c r="C1145" t="s">
        <v>2130</v>
      </c>
      <c r="D1145">
        <v>2368591208</v>
      </c>
      <c r="E1145" s="13">
        <v>44802</v>
      </c>
      <c r="F1145" s="13">
        <v>44802</v>
      </c>
      <c r="G1145">
        <v>7912244777</v>
      </c>
      <c r="H1145">
        <v>8100317831</v>
      </c>
      <c r="I1145">
        <v>304.49</v>
      </c>
      <c r="J1145" s="13">
        <v>44862</v>
      </c>
      <c r="K1145" s="7">
        <v>249.58</v>
      </c>
      <c r="L1145" s="13">
        <v>44860</v>
      </c>
      <c r="M1145">
        <v>-2</v>
      </c>
      <c r="N1145" s="17">
        <f t="shared" si="17"/>
        <v>-499.16</v>
      </c>
    </row>
    <row r="1146" spans="1:14">
      <c r="A1146" t="s">
        <v>1791</v>
      </c>
      <c r="B1146" t="s">
        <v>1794</v>
      </c>
      <c r="C1146" t="s">
        <v>2130</v>
      </c>
      <c r="D1146">
        <v>2368591208</v>
      </c>
      <c r="E1146" s="13">
        <v>44802</v>
      </c>
      <c r="F1146" s="13">
        <v>44802</v>
      </c>
      <c r="G1146">
        <v>7912244823</v>
      </c>
      <c r="H1146">
        <v>8100317850</v>
      </c>
      <c r="I1146">
        <v>3655.93</v>
      </c>
      <c r="J1146" s="13">
        <v>44862</v>
      </c>
      <c r="K1146" s="7">
        <v>2996.66</v>
      </c>
      <c r="L1146" s="13">
        <v>44860</v>
      </c>
      <c r="M1146">
        <v>-2</v>
      </c>
      <c r="N1146" s="17">
        <f t="shared" si="17"/>
        <v>-5993.32</v>
      </c>
    </row>
    <row r="1147" spans="1:14">
      <c r="A1147" t="s">
        <v>1791</v>
      </c>
      <c r="B1147" t="s">
        <v>1794</v>
      </c>
      <c r="C1147" t="s">
        <v>1890</v>
      </c>
      <c r="D1147">
        <v>492340583</v>
      </c>
      <c r="E1147" s="13">
        <v>44802</v>
      </c>
      <c r="F1147" s="13">
        <v>44802</v>
      </c>
      <c r="G1147">
        <v>7912744140</v>
      </c>
      <c r="H1147">
        <v>22111142</v>
      </c>
      <c r="I1147">
        <v>1654.49</v>
      </c>
      <c r="J1147" s="13">
        <v>44862</v>
      </c>
      <c r="K1147" s="7">
        <v>1504.08</v>
      </c>
      <c r="L1147" s="13">
        <v>44860</v>
      </c>
      <c r="M1147">
        <v>-2</v>
      </c>
      <c r="N1147" s="17">
        <f t="shared" si="17"/>
        <v>-3008.16</v>
      </c>
    </row>
    <row r="1148" spans="1:14">
      <c r="A1148" t="s">
        <v>1791</v>
      </c>
      <c r="B1148" t="s">
        <v>1794</v>
      </c>
      <c r="C1148" t="s">
        <v>1890</v>
      </c>
      <c r="D1148">
        <v>492340583</v>
      </c>
      <c r="E1148" s="13">
        <v>44802</v>
      </c>
      <c r="F1148" s="13">
        <v>44802</v>
      </c>
      <c r="G1148">
        <v>7912744257</v>
      </c>
      <c r="H1148">
        <v>22111143</v>
      </c>
      <c r="I1148">
        <v>1590.6</v>
      </c>
      <c r="J1148" s="13">
        <v>44862</v>
      </c>
      <c r="K1148" s="7">
        <v>1446</v>
      </c>
      <c r="L1148" s="13">
        <v>44860</v>
      </c>
      <c r="M1148">
        <v>-2</v>
      </c>
      <c r="N1148" s="17">
        <f t="shared" si="17"/>
        <v>-2892</v>
      </c>
    </row>
    <row r="1149" spans="1:14">
      <c r="A1149" t="s">
        <v>1791</v>
      </c>
      <c r="B1149" t="s">
        <v>1794</v>
      </c>
      <c r="C1149" t="s">
        <v>1827</v>
      </c>
      <c r="D1149">
        <v>9284460962</v>
      </c>
      <c r="E1149" s="13">
        <v>44802</v>
      </c>
      <c r="F1149" s="13">
        <v>44802</v>
      </c>
      <c r="G1149">
        <v>7913041520</v>
      </c>
      <c r="H1149">
        <v>22506852</v>
      </c>
      <c r="I1149">
        <v>134.19999999999999</v>
      </c>
      <c r="J1149" s="13">
        <v>44862</v>
      </c>
      <c r="K1149" s="7">
        <v>110</v>
      </c>
      <c r="L1149" s="13">
        <v>44861</v>
      </c>
      <c r="M1149">
        <v>-1</v>
      </c>
      <c r="N1149" s="17">
        <f t="shared" si="17"/>
        <v>-110</v>
      </c>
    </row>
    <row r="1150" spans="1:14">
      <c r="A1150" t="s">
        <v>1791</v>
      </c>
      <c r="B1150" t="s">
        <v>1794</v>
      </c>
      <c r="C1150" t="s">
        <v>1831</v>
      </c>
      <c r="D1150">
        <v>3896500489</v>
      </c>
      <c r="E1150" s="13">
        <v>44802</v>
      </c>
      <c r="F1150" s="13">
        <v>44802</v>
      </c>
      <c r="G1150">
        <v>7913209027</v>
      </c>
      <c r="H1150" t="s">
        <v>2195</v>
      </c>
      <c r="I1150">
        <v>1185.5999999999999</v>
      </c>
      <c r="J1150" s="13">
        <v>44862</v>
      </c>
      <c r="K1150" s="7">
        <v>1140</v>
      </c>
      <c r="L1150" s="13">
        <v>44860</v>
      </c>
      <c r="M1150">
        <v>-2</v>
      </c>
      <c r="N1150" s="17">
        <f t="shared" si="17"/>
        <v>-2280</v>
      </c>
    </row>
    <row r="1151" spans="1:14">
      <c r="A1151" t="s">
        <v>1791</v>
      </c>
      <c r="B1151" t="s">
        <v>1794</v>
      </c>
      <c r="C1151" t="s">
        <v>2196</v>
      </c>
      <c r="D1151">
        <v>7097690965</v>
      </c>
      <c r="E1151" s="13">
        <v>44802</v>
      </c>
      <c r="F1151" s="13">
        <v>44802</v>
      </c>
      <c r="G1151">
        <v>7913295947</v>
      </c>
      <c r="H1151" t="s">
        <v>2197</v>
      </c>
      <c r="I1151">
        <v>1659.2</v>
      </c>
      <c r="J1151" s="13">
        <v>44862</v>
      </c>
      <c r="K1151" s="7">
        <v>1360</v>
      </c>
      <c r="L1151" s="13">
        <v>44860</v>
      </c>
      <c r="M1151">
        <v>-2</v>
      </c>
      <c r="N1151" s="17">
        <f t="shared" si="17"/>
        <v>-2720</v>
      </c>
    </row>
    <row r="1152" spans="1:14">
      <c r="A1152" t="s">
        <v>1791</v>
      </c>
      <c r="B1152" t="s">
        <v>1794</v>
      </c>
      <c r="C1152" t="s">
        <v>2198</v>
      </c>
      <c r="D1152">
        <v>399800580</v>
      </c>
      <c r="E1152" s="13">
        <v>44802</v>
      </c>
      <c r="F1152" s="13">
        <v>44802</v>
      </c>
      <c r="G1152">
        <v>7913872334</v>
      </c>
      <c r="H1152">
        <v>3202219010</v>
      </c>
      <c r="I1152">
        <v>10667.45</v>
      </c>
      <c r="J1152" s="13">
        <v>44862</v>
      </c>
      <c r="K1152" s="7">
        <v>9697.68</v>
      </c>
      <c r="L1152" s="13">
        <v>44893</v>
      </c>
      <c r="M1152">
        <v>31</v>
      </c>
      <c r="N1152" s="17">
        <f t="shared" si="17"/>
        <v>300628.08</v>
      </c>
    </row>
    <row r="1153" spans="1:14">
      <c r="A1153" t="s">
        <v>1791</v>
      </c>
      <c r="B1153" t="s">
        <v>1794</v>
      </c>
      <c r="C1153" t="s">
        <v>468</v>
      </c>
      <c r="D1153">
        <v>6621970638</v>
      </c>
      <c r="E1153" s="13">
        <v>44802</v>
      </c>
      <c r="F1153" s="13">
        <v>44802</v>
      </c>
      <c r="G1153">
        <v>7914137454</v>
      </c>
      <c r="H1153" t="s">
        <v>469</v>
      </c>
      <c r="I1153">
        <v>5200</v>
      </c>
      <c r="J1153" s="13">
        <v>44862</v>
      </c>
      <c r="K1153" s="7">
        <v>5200</v>
      </c>
      <c r="L1153" s="13">
        <v>44847</v>
      </c>
      <c r="M1153">
        <v>-15</v>
      </c>
      <c r="N1153" s="17">
        <f t="shared" si="17"/>
        <v>-78000</v>
      </c>
    </row>
    <row r="1154" spans="1:14">
      <c r="A1154" t="s">
        <v>1791</v>
      </c>
      <c r="B1154" t="s">
        <v>1794</v>
      </c>
      <c r="C1154" t="s">
        <v>2012</v>
      </c>
      <c r="D1154">
        <v>4974910962</v>
      </c>
      <c r="E1154" s="13">
        <v>44802</v>
      </c>
      <c r="F1154" s="13">
        <v>44802</v>
      </c>
      <c r="G1154">
        <v>7914738745</v>
      </c>
      <c r="H1154">
        <v>16958</v>
      </c>
      <c r="I1154">
        <v>955.02</v>
      </c>
      <c r="J1154" s="13">
        <v>44862</v>
      </c>
      <c r="K1154" s="7">
        <v>868.2</v>
      </c>
      <c r="L1154" s="13">
        <v>44839</v>
      </c>
      <c r="M1154">
        <v>-23</v>
      </c>
      <c r="N1154" s="17">
        <f t="shared" si="17"/>
        <v>-19968.600000000002</v>
      </c>
    </row>
    <row r="1155" spans="1:14">
      <c r="A1155" t="s">
        <v>1791</v>
      </c>
      <c r="B1155" t="s">
        <v>1794</v>
      </c>
      <c r="C1155" t="s">
        <v>2013</v>
      </c>
      <c r="D1155">
        <v>1778520302</v>
      </c>
      <c r="E1155" s="13">
        <v>44802</v>
      </c>
      <c r="F1155" s="13">
        <v>44802</v>
      </c>
      <c r="G1155">
        <v>7917162437</v>
      </c>
      <c r="H1155">
        <v>6012222018253</v>
      </c>
      <c r="I1155">
        <v>1573</v>
      </c>
      <c r="J1155" s="13">
        <v>44862</v>
      </c>
      <c r="K1155" s="7">
        <v>1430</v>
      </c>
      <c r="L1155" s="13">
        <v>44860</v>
      </c>
      <c r="M1155">
        <v>-2</v>
      </c>
      <c r="N1155" s="17">
        <f t="shared" ref="N1155:N1218" si="18">+K1155*M1155</f>
        <v>-2860</v>
      </c>
    </row>
    <row r="1156" spans="1:14">
      <c r="A1156" t="s">
        <v>1791</v>
      </c>
      <c r="B1156" t="s">
        <v>1794</v>
      </c>
      <c r="C1156" t="s">
        <v>1824</v>
      </c>
      <c r="D1156">
        <v>9238800156</v>
      </c>
      <c r="E1156" s="13">
        <v>44802</v>
      </c>
      <c r="F1156" s="13">
        <v>44802</v>
      </c>
      <c r="G1156">
        <v>7917414139</v>
      </c>
      <c r="H1156">
        <v>1209323015</v>
      </c>
      <c r="I1156">
        <v>3294</v>
      </c>
      <c r="J1156" s="13">
        <v>44862</v>
      </c>
      <c r="K1156" s="7">
        <v>2700</v>
      </c>
      <c r="L1156" s="13">
        <v>44893</v>
      </c>
      <c r="M1156">
        <v>31</v>
      </c>
      <c r="N1156" s="17">
        <f t="shared" si="18"/>
        <v>83700</v>
      </c>
    </row>
    <row r="1157" spans="1:14">
      <c r="A1157" t="s">
        <v>1791</v>
      </c>
      <c r="B1157" t="s">
        <v>1794</v>
      </c>
      <c r="C1157" t="s">
        <v>2199</v>
      </c>
      <c r="D1157">
        <v>1262470667</v>
      </c>
      <c r="E1157" s="13">
        <v>44803</v>
      </c>
      <c r="F1157" s="13">
        <v>44803</v>
      </c>
      <c r="G1157">
        <v>7918064300</v>
      </c>
      <c r="H1157" t="s">
        <v>2200</v>
      </c>
      <c r="I1157">
        <v>2544.8000000000002</v>
      </c>
      <c r="J1157" s="13">
        <v>44863</v>
      </c>
      <c r="K1157" s="7">
        <v>2085.9</v>
      </c>
      <c r="L1157" s="13">
        <v>44860</v>
      </c>
      <c r="M1157">
        <v>-3</v>
      </c>
      <c r="N1157" s="17">
        <f t="shared" si="18"/>
        <v>-6257.7000000000007</v>
      </c>
    </row>
    <row r="1158" spans="1:14">
      <c r="A1158" t="s">
        <v>1791</v>
      </c>
      <c r="B1158" t="s">
        <v>1794</v>
      </c>
      <c r="C1158" t="s">
        <v>1890</v>
      </c>
      <c r="D1158">
        <v>492340583</v>
      </c>
      <c r="E1158" s="13">
        <v>44803</v>
      </c>
      <c r="F1158" s="13">
        <v>44803</v>
      </c>
      <c r="G1158">
        <v>7919146880</v>
      </c>
      <c r="H1158">
        <v>22111666</v>
      </c>
      <c r="I1158">
        <v>17970.7</v>
      </c>
      <c r="J1158" s="13">
        <v>44863</v>
      </c>
      <c r="K1158" s="7">
        <v>16337</v>
      </c>
      <c r="L1158" s="13">
        <v>44860</v>
      </c>
      <c r="M1158">
        <v>-3</v>
      </c>
      <c r="N1158" s="17">
        <f t="shared" si="18"/>
        <v>-49011</v>
      </c>
    </row>
    <row r="1159" spans="1:14">
      <c r="A1159" t="s">
        <v>1791</v>
      </c>
      <c r="B1159" t="s">
        <v>1794</v>
      </c>
      <c r="C1159" t="s">
        <v>1802</v>
      </c>
      <c r="D1159">
        <v>795170158</v>
      </c>
      <c r="E1159" s="13">
        <v>44803</v>
      </c>
      <c r="F1159" s="13">
        <v>44803</v>
      </c>
      <c r="G1159">
        <v>7919338144</v>
      </c>
      <c r="H1159">
        <v>2100101430</v>
      </c>
      <c r="I1159">
        <v>549.99</v>
      </c>
      <c r="J1159" s="13">
        <v>44863</v>
      </c>
      <c r="K1159" s="7">
        <v>499.99</v>
      </c>
      <c r="L1159" s="13">
        <v>44860</v>
      </c>
      <c r="M1159">
        <v>-3</v>
      </c>
      <c r="N1159" s="17">
        <f t="shared" si="18"/>
        <v>-1499.97</v>
      </c>
    </row>
    <row r="1160" spans="1:14">
      <c r="A1160" t="s">
        <v>1791</v>
      </c>
      <c r="B1160" t="s">
        <v>1794</v>
      </c>
      <c r="C1160" t="s">
        <v>2023</v>
      </c>
      <c r="D1160">
        <v>10181220152</v>
      </c>
      <c r="E1160" s="13">
        <v>44803</v>
      </c>
      <c r="F1160" s="13">
        <v>44803</v>
      </c>
      <c r="G1160">
        <v>7919536093</v>
      </c>
      <c r="H1160">
        <v>9572331474</v>
      </c>
      <c r="I1160">
        <v>2013</v>
      </c>
      <c r="J1160" s="13">
        <v>44863</v>
      </c>
      <c r="K1160" s="7">
        <v>1650</v>
      </c>
      <c r="L1160" s="13">
        <v>44860</v>
      </c>
      <c r="M1160">
        <v>-3</v>
      </c>
      <c r="N1160" s="17">
        <f t="shared" si="18"/>
        <v>-4950</v>
      </c>
    </row>
    <row r="1161" spans="1:14">
      <c r="A1161" t="s">
        <v>1791</v>
      </c>
      <c r="B1161" t="s">
        <v>1794</v>
      </c>
      <c r="C1161" t="s">
        <v>2201</v>
      </c>
      <c r="D1161">
        <v>403210586</v>
      </c>
      <c r="E1161" s="13">
        <v>44803</v>
      </c>
      <c r="F1161" s="13">
        <v>44803</v>
      </c>
      <c r="G1161">
        <v>7919933118</v>
      </c>
      <c r="H1161" t="s">
        <v>514</v>
      </c>
      <c r="I1161">
        <v>384.3</v>
      </c>
      <c r="J1161" s="13">
        <v>44863</v>
      </c>
      <c r="K1161" s="7">
        <v>349.36</v>
      </c>
      <c r="L1161" s="13">
        <v>44852</v>
      </c>
      <c r="M1161">
        <v>-11</v>
      </c>
      <c r="N1161" s="17">
        <f t="shared" si="18"/>
        <v>-3842.96</v>
      </c>
    </row>
    <row r="1162" spans="1:14">
      <c r="A1162" t="s">
        <v>1791</v>
      </c>
      <c r="B1162" t="s">
        <v>1794</v>
      </c>
      <c r="C1162" t="s">
        <v>2198</v>
      </c>
      <c r="D1162">
        <v>399800580</v>
      </c>
      <c r="E1162" s="13">
        <v>44803</v>
      </c>
      <c r="F1162" s="13">
        <v>44803</v>
      </c>
      <c r="G1162">
        <v>7920131888</v>
      </c>
      <c r="H1162">
        <v>3202219064</v>
      </c>
      <c r="I1162">
        <v>3555.82</v>
      </c>
      <c r="J1162" s="13">
        <v>44863</v>
      </c>
      <c r="K1162" s="7">
        <v>3232.56</v>
      </c>
      <c r="L1162" s="13">
        <v>44893</v>
      </c>
      <c r="M1162">
        <v>30</v>
      </c>
      <c r="N1162" s="17">
        <f t="shared" si="18"/>
        <v>96976.8</v>
      </c>
    </row>
    <row r="1163" spans="1:14">
      <c r="A1163" t="s">
        <v>1791</v>
      </c>
      <c r="B1163" t="s">
        <v>1794</v>
      </c>
      <c r="C1163" t="s">
        <v>2202</v>
      </c>
      <c r="D1163" t="s">
        <v>241</v>
      </c>
      <c r="E1163" s="13">
        <v>44803</v>
      </c>
      <c r="F1163" s="13">
        <v>44803</v>
      </c>
      <c r="G1163">
        <v>7920188819</v>
      </c>
      <c r="H1163" t="s">
        <v>1381</v>
      </c>
      <c r="I1163">
        <v>37100.519999999997</v>
      </c>
      <c r="J1163" s="13">
        <v>44863</v>
      </c>
      <c r="K1163" s="7">
        <v>31252.39</v>
      </c>
      <c r="L1163" s="13">
        <v>44881</v>
      </c>
      <c r="M1163">
        <v>18</v>
      </c>
      <c r="N1163" s="17">
        <f t="shared" si="18"/>
        <v>562543.02</v>
      </c>
    </row>
    <row r="1164" spans="1:14">
      <c r="A1164" t="s">
        <v>1791</v>
      </c>
      <c r="B1164" t="s">
        <v>1794</v>
      </c>
      <c r="C1164" t="s">
        <v>1829</v>
      </c>
      <c r="D1164">
        <v>5870050589</v>
      </c>
      <c r="E1164" s="13">
        <v>44803</v>
      </c>
      <c r="F1164" s="13">
        <v>44803</v>
      </c>
      <c r="G1164">
        <v>7921009472</v>
      </c>
      <c r="H1164" t="s">
        <v>2203</v>
      </c>
      <c r="I1164">
        <v>488</v>
      </c>
      <c r="J1164" s="13">
        <v>44863</v>
      </c>
      <c r="K1164" s="7">
        <v>400</v>
      </c>
      <c r="L1164" s="13">
        <v>44860</v>
      </c>
      <c r="M1164">
        <v>-3</v>
      </c>
      <c r="N1164" s="17">
        <f t="shared" si="18"/>
        <v>-1200</v>
      </c>
    </row>
    <row r="1165" spans="1:14">
      <c r="A1165" t="s">
        <v>1791</v>
      </c>
      <c r="B1165" t="s">
        <v>1794</v>
      </c>
      <c r="C1165" t="s">
        <v>2204</v>
      </c>
      <c r="D1165">
        <v>8860270969</v>
      </c>
      <c r="E1165" s="13">
        <v>44803</v>
      </c>
      <c r="F1165" s="13">
        <v>44803</v>
      </c>
      <c r="G1165">
        <v>7921149671</v>
      </c>
      <c r="H1165" t="s">
        <v>1555</v>
      </c>
      <c r="I1165">
        <v>1481.08</v>
      </c>
      <c r="J1165" s="13">
        <v>44863</v>
      </c>
      <c r="K1165" s="7">
        <v>1214</v>
      </c>
      <c r="L1165" s="13">
        <v>44839</v>
      </c>
      <c r="M1165">
        <v>-24</v>
      </c>
      <c r="N1165" s="17">
        <f t="shared" si="18"/>
        <v>-29136</v>
      </c>
    </row>
    <row r="1166" spans="1:14">
      <c r="A1166" t="s">
        <v>1791</v>
      </c>
      <c r="B1166" t="s">
        <v>1794</v>
      </c>
      <c r="C1166" t="s">
        <v>2205</v>
      </c>
      <c r="D1166">
        <v>10852890150</v>
      </c>
      <c r="E1166" s="13">
        <v>44803</v>
      </c>
      <c r="F1166" s="13">
        <v>44803</v>
      </c>
      <c r="G1166">
        <v>7921731342</v>
      </c>
      <c r="H1166">
        <v>5916107346</v>
      </c>
      <c r="I1166">
        <v>875.69</v>
      </c>
      <c r="J1166" s="13">
        <v>44863</v>
      </c>
      <c r="K1166" s="7">
        <v>717.78</v>
      </c>
      <c r="L1166" s="13">
        <v>44860</v>
      </c>
      <c r="M1166">
        <v>-3</v>
      </c>
      <c r="N1166" s="17">
        <f t="shared" si="18"/>
        <v>-2153.34</v>
      </c>
    </row>
    <row r="1167" spans="1:14">
      <c r="A1167" t="s">
        <v>1791</v>
      </c>
      <c r="B1167" t="s">
        <v>1794</v>
      </c>
      <c r="C1167" t="s">
        <v>2205</v>
      </c>
      <c r="D1167">
        <v>10852890150</v>
      </c>
      <c r="E1167" s="13">
        <v>44803</v>
      </c>
      <c r="F1167" s="13">
        <v>44803</v>
      </c>
      <c r="G1167">
        <v>7921794307</v>
      </c>
      <c r="H1167">
        <v>5916107666</v>
      </c>
      <c r="I1167">
        <v>1060.81</v>
      </c>
      <c r="J1167" s="13">
        <v>44863</v>
      </c>
      <c r="K1167" s="7">
        <v>869.52</v>
      </c>
      <c r="L1167" s="13">
        <v>44860</v>
      </c>
      <c r="M1167">
        <v>-3</v>
      </c>
      <c r="N1167" s="17">
        <f t="shared" si="18"/>
        <v>-2608.56</v>
      </c>
    </row>
    <row r="1168" spans="1:14">
      <c r="A1168" t="s">
        <v>1791</v>
      </c>
      <c r="B1168" t="s">
        <v>1794</v>
      </c>
      <c r="C1168" t="s">
        <v>2205</v>
      </c>
      <c r="D1168">
        <v>10852890150</v>
      </c>
      <c r="E1168" s="13">
        <v>44803</v>
      </c>
      <c r="F1168" s="13">
        <v>44803</v>
      </c>
      <c r="G1168">
        <v>7921806794</v>
      </c>
      <c r="H1168">
        <v>5916107766</v>
      </c>
      <c r="I1168">
        <v>5062.37</v>
      </c>
      <c r="J1168" s="13">
        <v>44863</v>
      </c>
      <c r="K1168" s="7">
        <v>4149.4799999999996</v>
      </c>
      <c r="L1168" s="13">
        <v>44860</v>
      </c>
      <c r="M1168">
        <v>-3</v>
      </c>
      <c r="N1168" s="17">
        <f t="shared" si="18"/>
        <v>-12448.439999999999</v>
      </c>
    </row>
    <row r="1169" spans="1:14">
      <c r="A1169" t="s">
        <v>1791</v>
      </c>
      <c r="B1169" t="s">
        <v>1794</v>
      </c>
      <c r="C1169" t="s">
        <v>1864</v>
      </c>
      <c r="D1169">
        <v>2789580590</v>
      </c>
      <c r="E1169" s="13">
        <v>44803</v>
      </c>
      <c r="F1169" s="13">
        <v>44803</v>
      </c>
      <c r="G1169">
        <v>7923438426</v>
      </c>
      <c r="H1169">
        <v>2022184867</v>
      </c>
      <c r="I1169">
        <v>4.9400000000000004</v>
      </c>
      <c r="J1169" s="13">
        <v>44863</v>
      </c>
      <c r="K1169" s="7">
        <v>4.49</v>
      </c>
      <c r="L1169" s="13">
        <v>44860</v>
      </c>
      <c r="M1169">
        <v>-3</v>
      </c>
      <c r="N1169" s="17">
        <f t="shared" si="18"/>
        <v>-13.47</v>
      </c>
    </row>
    <row r="1170" spans="1:14">
      <c r="A1170" t="s">
        <v>1791</v>
      </c>
      <c r="B1170" t="s">
        <v>1794</v>
      </c>
      <c r="C1170" t="s">
        <v>1864</v>
      </c>
      <c r="D1170">
        <v>2789580590</v>
      </c>
      <c r="E1170" s="13">
        <v>44803</v>
      </c>
      <c r="F1170" s="13">
        <v>44803</v>
      </c>
      <c r="G1170">
        <v>7923438447</v>
      </c>
      <c r="H1170">
        <v>2022184868</v>
      </c>
      <c r="I1170">
        <v>80.959999999999994</v>
      </c>
      <c r="J1170" s="13">
        <v>44863</v>
      </c>
      <c r="K1170" s="7">
        <v>73.599999999999994</v>
      </c>
      <c r="L1170" s="13">
        <v>44860</v>
      </c>
      <c r="M1170">
        <v>-3</v>
      </c>
      <c r="N1170" s="17">
        <f t="shared" si="18"/>
        <v>-220.79999999999998</v>
      </c>
    </row>
    <row r="1171" spans="1:14">
      <c r="A1171" t="s">
        <v>1791</v>
      </c>
      <c r="B1171" t="s">
        <v>1794</v>
      </c>
      <c r="C1171" t="s">
        <v>2123</v>
      </c>
      <c r="D1171">
        <v>8126390155</v>
      </c>
      <c r="E1171" s="13">
        <v>44803</v>
      </c>
      <c r="F1171" s="13">
        <v>44803</v>
      </c>
      <c r="G1171">
        <v>7923448564</v>
      </c>
      <c r="H1171" t="s">
        <v>1554</v>
      </c>
      <c r="I1171">
        <v>192.52</v>
      </c>
      <c r="J1171" s="13">
        <v>44863</v>
      </c>
      <c r="K1171" s="7">
        <v>157.80000000000001</v>
      </c>
      <c r="L1171" s="13">
        <v>44839</v>
      </c>
      <c r="M1171">
        <v>-24</v>
      </c>
      <c r="N1171" s="17">
        <f t="shared" si="18"/>
        <v>-3787.2000000000003</v>
      </c>
    </row>
    <row r="1172" spans="1:14">
      <c r="A1172" t="s">
        <v>1791</v>
      </c>
      <c r="B1172" t="s">
        <v>1794</v>
      </c>
      <c r="C1172" t="s">
        <v>2097</v>
      </c>
      <c r="D1172">
        <v>3222390159</v>
      </c>
      <c r="E1172" s="13">
        <v>44804</v>
      </c>
      <c r="F1172" s="13">
        <v>44804</v>
      </c>
      <c r="G1172">
        <v>7924077786</v>
      </c>
      <c r="H1172">
        <v>2022028794</v>
      </c>
      <c r="I1172">
        <v>1117.6199999999999</v>
      </c>
      <c r="J1172" s="13">
        <v>44864</v>
      </c>
      <c r="K1172" s="7">
        <v>916.08</v>
      </c>
      <c r="L1172" s="13">
        <v>44860</v>
      </c>
      <c r="M1172">
        <v>-4</v>
      </c>
      <c r="N1172" s="17">
        <f t="shared" si="18"/>
        <v>-3664.32</v>
      </c>
    </row>
    <row r="1173" spans="1:14">
      <c r="A1173" t="s">
        <v>1791</v>
      </c>
      <c r="B1173" t="s">
        <v>1794</v>
      </c>
      <c r="C1173" t="s">
        <v>1974</v>
      </c>
      <c r="D1173">
        <v>12736110151</v>
      </c>
      <c r="E1173" s="13">
        <v>44803</v>
      </c>
      <c r="F1173" s="13">
        <v>44803</v>
      </c>
      <c r="G1173">
        <v>7924366722</v>
      </c>
      <c r="H1173">
        <v>6264004116</v>
      </c>
      <c r="I1173">
        <v>2.2000000000000002</v>
      </c>
      <c r="J1173" s="13">
        <v>44863</v>
      </c>
      <c r="K1173" s="7">
        <v>2</v>
      </c>
      <c r="L1173" s="13">
        <v>44860</v>
      </c>
      <c r="M1173">
        <v>-3</v>
      </c>
      <c r="N1173" s="17">
        <f t="shared" si="18"/>
        <v>-6</v>
      </c>
    </row>
    <row r="1174" spans="1:14">
      <c r="A1174" t="s">
        <v>1791</v>
      </c>
      <c r="B1174" t="s">
        <v>1794</v>
      </c>
      <c r="C1174" t="s">
        <v>1822</v>
      </c>
      <c r="D1174">
        <v>8082461008</v>
      </c>
      <c r="E1174" s="13">
        <v>44803</v>
      </c>
      <c r="F1174" s="13">
        <v>44803</v>
      </c>
      <c r="G1174">
        <v>7924394132</v>
      </c>
      <c r="H1174">
        <v>22186182</v>
      </c>
      <c r="I1174">
        <v>122</v>
      </c>
      <c r="J1174" s="13">
        <v>44863</v>
      </c>
      <c r="K1174" s="7">
        <v>100</v>
      </c>
      <c r="L1174" s="13">
        <v>44860</v>
      </c>
      <c r="M1174">
        <v>-3</v>
      </c>
      <c r="N1174" s="17">
        <f t="shared" si="18"/>
        <v>-300</v>
      </c>
    </row>
    <row r="1175" spans="1:14">
      <c r="A1175" t="s">
        <v>1791</v>
      </c>
      <c r="B1175" t="s">
        <v>1794</v>
      </c>
      <c r="C1175" t="s">
        <v>1824</v>
      </c>
      <c r="D1175">
        <v>9238800156</v>
      </c>
      <c r="E1175" s="13">
        <v>44804</v>
      </c>
      <c r="F1175" s="13">
        <v>44804</v>
      </c>
      <c r="G1175">
        <v>7924437396</v>
      </c>
      <c r="H1175">
        <v>1209324611</v>
      </c>
      <c r="I1175">
        <v>256.2</v>
      </c>
      <c r="J1175" s="13">
        <v>44864</v>
      </c>
      <c r="K1175" s="7">
        <v>210</v>
      </c>
      <c r="L1175" s="13">
        <v>44910</v>
      </c>
      <c r="M1175">
        <v>46</v>
      </c>
      <c r="N1175" s="17">
        <f t="shared" si="18"/>
        <v>9660</v>
      </c>
    </row>
    <row r="1176" spans="1:14">
      <c r="A1176" t="s">
        <v>1791</v>
      </c>
      <c r="B1176" t="s">
        <v>1794</v>
      </c>
      <c r="C1176" t="s">
        <v>1824</v>
      </c>
      <c r="D1176">
        <v>9238800156</v>
      </c>
      <c r="E1176" s="13">
        <v>44803</v>
      </c>
      <c r="F1176" s="13">
        <v>44803</v>
      </c>
      <c r="G1176">
        <v>7924437425</v>
      </c>
      <c r="H1176">
        <v>1209324610</v>
      </c>
      <c r="I1176">
        <v>6588</v>
      </c>
      <c r="J1176" s="13">
        <v>44863</v>
      </c>
      <c r="K1176" s="7">
        <v>5400</v>
      </c>
      <c r="L1176" s="13">
        <v>44860</v>
      </c>
      <c r="M1176">
        <v>-3</v>
      </c>
      <c r="N1176" s="17">
        <f t="shared" si="18"/>
        <v>-16200</v>
      </c>
    </row>
    <row r="1177" spans="1:14">
      <c r="A1177" t="s">
        <v>1791</v>
      </c>
      <c r="B1177" t="s">
        <v>1794</v>
      </c>
      <c r="C1177" t="s">
        <v>1892</v>
      </c>
      <c r="D1177">
        <v>747170157</v>
      </c>
      <c r="E1177" s="13">
        <v>44804</v>
      </c>
      <c r="F1177" s="13">
        <v>44804</v>
      </c>
      <c r="G1177">
        <v>7925912863</v>
      </c>
      <c r="H1177">
        <v>6752008523</v>
      </c>
      <c r="I1177">
        <v>1500</v>
      </c>
      <c r="J1177" s="13">
        <v>44864</v>
      </c>
      <c r="K1177" s="7">
        <v>1500</v>
      </c>
      <c r="L1177" s="13">
        <v>44844</v>
      </c>
      <c r="M1177">
        <v>-20</v>
      </c>
      <c r="N1177" s="17">
        <f t="shared" si="18"/>
        <v>-30000</v>
      </c>
    </row>
    <row r="1178" spans="1:14">
      <c r="A1178" t="s">
        <v>1791</v>
      </c>
      <c r="B1178" t="s">
        <v>1794</v>
      </c>
      <c r="C1178" t="s">
        <v>2054</v>
      </c>
      <c r="D1178">
        <v>9933630155</v>
      </c>
      <c r="E1178" s="13">
        <v>44804</v>
      </c>
      <c r="F1178" s="13">
        <v>44804</v>
      </c>
      <c r="G1178">
        <v>7926835503</v>
      </c>
      <c r="H1178">
        <v>9700226323</v>
      </c>
      <c r="I1178">
        <v>2554.39</v>
      </c>
      <c r="J1178" s="13">
        <v>44864</v>
      </c>
      <c r="K1178" s="7">
        <v>2093.7600000000002</v>
      </c>
      <c r="L1178" s="13">
        <v>44893</v>
      </c>
      <c r="M1178">
        <v>29</v>
      </c>
      <c r="N1178" s="17">
        <f t="shared" si="18"/>
        <v>60719.040000000008</v>
      </c>
    </row>
    <row r="1179" spans="1:14">
      <c r="A1179" t="s">
        <v>1791</v>
      </c>
      <c r="B1179" t="s">
        <v>1794</v>
      </c>
      <c r="C1179" t="s">
        <v>2206</v>
      </c>
      <c r="D1179">
        <v>1486330309</v>
      </c>
      <c r="E1179" s="13">
        <v>44804</v>
      </c>
      <c r="F1179" s="13">
        <v>44804</v>
      </c>
      <c r="G1179">
        <v>7926840035</v>
      </c>
      <c r="H1179" t="s">
        <v>1302</v>
      </c>
      <c r="I1179">
        <v>3916.2</v>
      </c>
      <c r="J1179" s="13">
        <v>44864</v>
      </c>
      <c r="K1179" s="7">
        <v>3210</v>
      </c>
      <c r="L1179" s="13">
        <v>44838</v>
      </c>
      <c r="M1179">
        <v>-26</v>
      </c>
      <c r="N1179" s="17">
        <f t="shared" si="18"/>
        <v>-83460</v>
      </c>
    </row>
    <row r="1180" spans="1:14">
      <c r="A1180" t="s">
        <v>1791</v>
      </c>
      <c r="B1180" t="s">
        <v>1794</v>
      </c>
      <c r="C1180" t="s">
        <v>522</v>
      </c>
      <c r="D1180">
        <v>10279960966</v>
      </c>
      <c r="E1180" s="13">
        <v>44804</v>
      </c>
      <c r="F1180" s="13">
        <v>44804</v>
      </c>
      <c r="G1180">
        <v>7927383662</v>
      </c>
      <c r="H1180" t="s">
        <v>1445</v>
      </c>
      <c r="I1180">
        <v>8019</v>
      </c>
      <c r="J1180" s="13">
        <v>44864</v>
      </c>
      <c r="K1180" s="7">
        <v>6572.95</v>
      </c>
      <c r="L1180" s="13">
        <v>44839</v>
      </c>
      <c r="M1180">
        <v>-25</v>
      </c>
      <c r="N1180" s="17">
        <f t="shared" si="18"/>
        <v>-164323.75</v>
      </c>
    </row>
    <row r="1181" spans="1:14">
      <c r="A1181" t="s">
        <v>1791</v>
      </c>
      <c r="B1181" t="s">
        <v>1794</v>
      </c>
      <c r="C1181" t="s">
        <v>2021</v>
      </c>
      <c r="D1181">
        <v>6754140157</v>
      </c>
      <c r="E1181" s="13">
        <v>44804</v>
      </c>
      <c r="F1181" s="13">
        <v>44804</v>
      </c>
      <c r="G1181">
        <v>7927812674</v>
      </c>
      <c r="H1181" t="s">
        <v>2207</v>
      </c>
      <c r="I1181">
        <v>254</v>
      </c>
      <c r="J1181" s="13">
        <v>44864</v>
      </c>
      <c r="K1181" s="7">
        <v>208.2</v>
      </c>
      <c r="L1181" s="13">
        <v>44860</v>
      </c>
      <c r="M1181">
        <v>-4</v>
      </c>
      <c r="N1181" s="17">
        <f t="shared" si="18"/>
        <v>-832.8</v>
      </c>
    </row>
    <row r="1182" spans="1:14">
      <c r="A1182" t="s">
        <v>1791</v>
      </c>
      <c r="B1182" t="s">
        <v>1794</v>
      </c>
      <c r="C1182" t="s">
        <v>2023</v>
      </c>
      <c r="D1182">
        <v>10181220152</v>
      </c>
      <c r="E1182" s="13">
        <v>44804</v>
      </c>
      <c r="F1182" s="13">
        <v>44804</v>
      </c>
      <c r="G1182">
        <v>7928040196</v>
      </c>
      <c r="H1182">
        <v>9572331567</v>
      </c>
      <c r="I1182">
        <v>6710</v>
      </c>
      <c r="J1182" s="13">
        <v>44864</v>
      </c>
      <c r="K1182" s="7">
        <v>5500</v>
      </c>
      <c r="L1182" s="13">
        <v>44860</v>
      </c>
      <c r="M1182">
        <v>-4</v>
      </c>
      <c r="N1182" s="17">
        <f t="shared" si="18"/>
        <v>-22000</v>
      </c>
    </row>
    <row r="1183" spans="1:14">
      <c r="A1183" t="s">
        <v>1791</v>
      </c>
      <c r="B1183" t="s">
        <v>1794</v>
      </c>
      <c r="C1183" t="s">
        <v>2023</v>
      </c>
      <c r="D1183">
        <v>10181220152</v>
      </c>
      <c r="E1183" s="13">
        <v>44804</v>
      </c>
      <c r="F1183" s="13">
        <v>44804</v>
      </c>
      <c r="G1183">
        <v>7928055956</v>
      </c>
      <c r="H1183">
        <v>9572331653</v>
      </c>
      <c r="I1183">
        <v>2196</v>
      </c>
      <c r="J1183" s="13">
        <v>44864</v>
      </c>
      <c r="K1183" s="7">
        <v>1800</v>
      </c>
      <c r="L1183" s="13">
        <v>44860</v>
      </c>
      <c r="M1183">
        <v>-4</v>
      </c>
      <c r="N1183" s="17">
        <f t="shared" si="18"/>
        <v>-7200</v>
      </c>
    </row>
    <row r="1184" spans="1:14">
      <c r="A1184" t="s">
        <v>1791</v>
      </c>
      <c r="B1184" t="s">
        <v>1794</v>
      </c>
      <c r="C1184" t="s">
        <v>2001</v>
      </c>
      <c r="D1184">
        <v>1650760505</v>
      </c>
      <c r="E1184" s="13">
        <v>44804</v>
      </c>
      <c r="F1184" s="13">
        <v>44804</v>
      </c>
      <c r="G1184">
        <v>7929073158</v>
      </c>
      <c r="H1184" t="s">
        <v>1450</v>
      </c>
      <c r="I1184">
        <v>4913.01</v>
      </c>
      <c r="J1184" s="13">
        <v>44864</v>
      </c>
      <c r="K1184" s="7">
        <v>4466.37</v>
      </c>
      <c r="L1184" s="13">
        <v>44839</v>
      </c>
      <c r="M1184">
        <v>-25</v>
      </c>
      <c r="N1184" s="17">
        <f t="shared" si="18"/>
        <v>-111659.25</v>
      </c>
    </row>
    <row r="1185" spans="1:14">
      <c r="A1185" t="s">
        <v>1791</v>
      </c>
      <c r="B1185" t="s">
        <v>1794</v>
      </c>
      <c r="C1185" t="s">
        <v>2137</v>
      </c>
      <c r="D1185">
        <v>9750710965</v>
      </c>
      <c r="E1185" s="13">
        <v>44804</v>
      </c>
      <c r="F1185" s="13">
        <v>44804</v>
      </c>
      <c r="G1185">
        <v>7929335501</v>
      </c>
      <c r="H1185" t="s">
        <v>1160</v>
      </c>
      <c r="I1185">
        <v>1088.73</v>
      </c>
      <c r="J1185" s="13">
        <v>44864</v>
      </c>
      <c r="K1185" s="7">
        <v>989.75</v>
      </c>
      <c r="L1185" s="13">
        <v>44852</v>
      </c>
      <c r="M1185">
        <v>-12</v>
      </c>
      <c r="N1185" s="17">
        <f t="shared" si="18"/>
        <v>-11877</v>
      </c>
    </row>
    <row r="1186" spans="1:14">
      <c r="A1186" t="s">
        <v>1791</v>
      </c>
      <c r="B1186" t="s">
        <v>1794</v>
      </c>
      <c r="C1186" t="s">
        <v>2012</v>
      </c>
      <c r="D1186">
        <v>4974910962</v>
      </c>
      <c r="E1186" s="13">
        <v>44804</v>
      </c>
      <c r="F1186" s="13">
        <v>44804</v>
      </c>
      <c r="G1186">
        <v>7929542165</v>
      </c>
      <c r="H1186">
        <v>17148</v>
      </c>
      <c r="I1186">
        <v>215.16</v>
      </c>
      <c r="J1186" s="13">
        <v>44864</v>
      </c>
      <c r="K1186" s="7">
        <v>195.6</v>
      </c>
      <c r="L1186" s="13">
        <v>44839</v>
      </c>
      <c r="M1186">
        <v>-25</v>
      </c>
      <c r="N1186" s="17">
        <f t="shared" si="18"/>
        <v>-4890</v>
      </c>
    </row>
    <row r="1187" spans="1:14">
      <c r="A1187" t="s">
        <v>1791</v>
      </c>
      <c r="B1187" t="s">
        <v>1794</v>
      </c>
      <c r="C1187" t="s">
        <v>2208</v>
      </c>
      <c r="D1187">
        <v>11303391004</v>
      </c>
      <c r="E1187" s="13">
        <v>44805</v>
      </c>
      <c r="F1187" s="13">
        <v>44805</v>
      </c>
      <c r="G1187">
        <v>7932888939</v>
      </c>
      <c r="H1187" t="s">
        <v>1370</v>
      </c>
      <c r="I1187">
        <v>5160.6000000000004</v>
      </c>
      <c r="J1187" s="13">
        <v>44865</v>
      </c>
      <c r="K1187" s="7">
        <v>4230</v>
      </c>
      <c r="L1187" s="13">
        <v>44838</v>
      </c>
      <c r="M1187">
        <v>-27</v>
      </c>
      <c r="N1187" s="17">
        <f t="shared" si="18"/>
        <v>-114210</v>
      </c>
    </row>
    <row r="1188" spans="1:14">
      <c r="A1188" t="s">
        <v>1791</v>
      </c>
      <c r="B1188" t="s">
        <v>1794</v>
      </c>
      <c r="C1188" t="s">
        <v>2209</v>
      </c>
      <c r="D1188">
        <v>713510154</v>
      </c>
      <c r="E1188" s="13">
        <v>44804</v>
      </c>
      <c r="F1188" s="13">
        <v>44804</v>
      </c>
      <c r="G1188">
        <v>7934339725</v>
      </c>
      <c r="H1188" t="s">
        <v>2210</v>
      </c>
      <c r="I1188">
        <v>418</v>
      </c>
      <c r="J1188" s="13">
        <v>44864</v>
      </c>
      <c r="K1188" s="7">
        <v>380</v>
      </c>
      <c r="L1188" s="13">
        <v>44860</v>
      </c>
      <c r="M1188">
        <v>-4</v>
      </c>
      <c r="N1188" s="17">
        <f t="shared" si="18"/>
        <v>-1520</v>
      </c>
    </row>
    <row r="1189" spans="1:14">
      <c r="A1189" t="s">
        <v>1791</v>
      </c>
      <c r="B1189" t="s">
        <v>1794</v>
      </c>
      <c r="C1189" t="s">
        <v>444</v>
      </c>
      <c r="D1189">
        <v>2274950654</v>
      </c>
      <c r="E1189" s="13">
        <v>44805</v>
      </c>
      <c r="F1189" s="13">
        <v>44805</v>
      </c>
      <c r="G1189">
        <v>7934412635</v>
      </c>
      <c r="H1189" t="s">
        <v>445</v>
      </c>
      <c r="I1189">
        <v>256.2</v>
      </c>
      <c r="J1189" s="13">
        <v>44865</v>
      </c>
      <c r="K1189" s="7">
        <v>210</v>
      </c>
      <c r="L1189" s="13">
        <v>44846</v>
      </c>
      <c r="M1189">
        <v>-19</v>
      </c>
      <c r="N1189" s="17">
        <f t="shared" si="18"/>
        <v>-3990</v>
      </c>
    </row>
    <row r="1190" spans="1:14">
      <c r="A1190" t="s">
        <v>1791</v>
      </c>
      <c r="B1190" t="s">
        <v>1794</v>
      </c>
      <c r="C1190" t="s">
        <v>2097</v>
      </c>
      <c r="D1190">
        <v>3222390159</v>
      </c>
      <c r="E1190" s="13">
        <v>44805</v>
      </c>
      <c r="F1190" s="13">
        <v>44805</v>
      </c>
      <c r="G1190">
        <v>7934777581</v>
      </c>
      <c r="H1190">
        <v>2022028960</v>
      </c>
      <c r="I1190">
        <v>1438.11</v>
      </c>
      <c r="J1190" s="13">
        <v>44865</v>
      </c>
      <c r="K1190" s="7">
        <v>1178.78</v>
      </c>
      <c r="L1190" s="13">
        <v>44860</v>
      </c>
      <c r="M1190">
        <v>-5</v>
      </c>
      <c r="N1190" s="17">
        <f t="shared" si="18"/>
        <v>-5893.9</v>
      </c>
    </row>
    <row r="1191" spans="1:14">
      <c r="A1191" t="s">
        <v>1791</v>
      </c>
      <c r="B1191" t="s">
        <v>1794</v>
      </c>
      <c r="C1191" t="s">
        <v>1947</v>
      </c>
      <c r="D1191">
        <v>2774840595</v>
      </c>
      <c r="E1191" s="13">
        <v>44805</v>
      </c>
      <c r="F1191" s="13">
        <v>44805</v>
      </c>
      <c r="G1191">
        <v>7935795942</v>
      </c>
      <c r="H1191">
        <v>9897093503</v>
      </c>
      <c r="I1191">
        <v>36282.730000000003</v>
      </c>
      <c r="J1191" s="13">
        <v>44865</v>
      </c>
      <c r="K1191" s="7">
        <v>13034.02</v>
      </c>
      <c r="L1191" s="13">
        <v>44910</v>
      </c>
      <c r="M1191">
        <v>45</v>
      </c>
      <c r="N1191" s="17">
        <f t="shared" si="18"/>
        <v>586530.9</v>
      </c>
    </row>
    <row r="1192" spans="1:14">
      <c r="A1192" t="s">
        <v>1791</v>
      </c>
      <c r="B1192" t="s">
        <v>1794</v>
      </c>
      <c r="C1192" t="s">
        <v>1947</v>
      </c>
      <c r="D1192">
        <v>2774840595</v>
      </c>
      <c r="E1192" s="13">
        <v>44805</v>
      </c>
      <c r="F1192" s="13">
        <v>44805</v>
      </c>
      <c r="G1192">
        <v>7935830406</v>
      </c>
      <c r="H1192">
        <v>9897093502</v>
      </c>
      <c r="I1192">
        <v>8847.83</v>
      </c>
      <c r="J1192" s="13">
        <v>44865</v>
      </c>
      <c r="K1192" s="7">
        <v>8043.48</v>
      </c>
      <c r="L1192" s="13">
        <v>44910</v>
      </c>
      <c r="M1192">
        <v>45</v>
      </c>
      <c r="N1192" s="17">
        <f t="shared" si="18"/>
        <v>361956.6</v>
      </c>
    </row>
    <row r="1193" spans="1:14">
      <c r="A1193" t="s">
        <v>1791</v>
      </c>
      <c r="B1193" t="s">
        <v>1794</v>
      </c>
      <c r="C1193" t="s">
        <v>1892</v>
      </c>
      <c r="D1193">
        <v>747170157</v>
      </c>
      <c r="E1193" s="13">
        <v>44805</v>
      </c>
      <c r="F1193" s="13">
        <v>44805</v>
      </c>
      <c r="G1193">
        <v>7937747817</v>
      </c>
      <c r="H1193">
        <v>6752331630</v>
      </c>
      <c r="I1193">
        <v>43204.480000000003</v>
      </c>
      <c r="J1193" s="13">
        <v>44865</v>
      </c>
      <c r="K1193" s="7">
        <v>39276.800000000003</v>
      </c>
      <c r="L1193" s="13">
        <v>44860</v>
      </c>
      <c r="M1193">
        <v>-5</v>
      </c>
      <c r="N1193" s="17">
        <f t="shared" si="18"/>
        <v>-196384</v>
      </c>
    </row>
    <row r="1194" spans="1:14">
      <c r="A1194" t="s">
        <v>1791</v>
      </c>
      <c r="B1194" t="s">
        <v>1794</v>
      </c>
      <c r="C1194" t="s">
        <v>710</v>
      </c>
      <c r="D1194">
        <v>10282490159</v>
      </c>
      <c r="E1194" s="13">
        <v>44805</v>
      </c>
      <c r="F1194" s="13">
        <v>44805</v>
      </c>
      <c r="G1194">
        <v>7938583117</v>
      </c>
      <c r="H1194">
        <v>9161022105</v>
      </c>
      <c r="I1194">
        <v>4764.7299999999996</v>
      </c>
      <c r="J1194" s="13">
        <v>44865</v>
      </c>
      <c r="K1194" s="7">
        <v>3905.52</v>
      </c>
      <c r="L1194" s="13">
        <v>44844</v>
      </c>
      <c r="M1194">
        <v>-21</v>
      </c>
      <c r="N1194" s="17">
        <f t="shared" si="18"/>
        <v>-82015.92</v>
      </c>
    </row>
    <row r="1195" spans="1:14">
      <c r="A1195" t="s">
        <v>1791</v>
      </c>
      <c r="B1195" t="s">
        <v>1794</v>
      </c>
      <c r="C1195" t="s">
        <v>2211</v>
      </c>
      <c r="D1195">
        <v>887630150</v>
      </c>
      <c r="E1195" s="13">
        <v>44809</v>
      </c>
      <c r="F1195" s="13">
        <v>44809</v>
      </c>
      <c r="G1195">
        <v>7941425770</v>
      </c>
      <c r="H1195">
        <v>52032008</v>
      </c>
      <c r="I1195">
        <v>528.75</v>
      </c>
      <c r="J1195" s="13">
        <v>44866</v>
      </c>
      <c r="K1195" s="7">
        <v>433.4</v>
      </c>
      <c r="L1195" s="13">
        <v>44838</v>
      </c>
      <c r="M1195">
        <v>-28</v>
      </c>
      <c r="N1195" s="17">
        <f t="shared" si="18"/>
        <v>-12135.199999999999</v>
      </c>
    </row>
    <row r="1196" spans="1:14">
      <c r="A1196" t="s">
        <v>1791</v>
      </c>
      <c r="B1196" t="s">
        <v>1794</v>
      </c>
      <c r="C1196" t="s">
        <v>2212</v>
      </c>
      <c r="D1196">
        <v>1534670805</v>
      </c>
      <c r="E1196" s="13">
        <v>44805</v>
      </c>
      <c r="F1196" s="13">
        <v>44805</v>
      </c>
      <c r="G1196">
        <v>7941548036</v>
      </c>
      <c r="H1196" t="s">
        <v>1313</v>
      </c>
      <c r="I1196">
        <v>1333.46</v>
      </c>
      <c r="J1196" s="13">
        <v>44865</v>
      </c>
      <c r="K1196" s="7">
        <v>1093</v>
      </c>
      <c r="L1196" s="13">
        <v>44854</v>
      </c>
      <c r="M1196">
        <v>-11</v>
      </c>
      <c r="N1196" s="17">
        <f t="shared" si="18"/>
        <v>-12023</v>
      </c>
    </row>
    <row r="1197" spans="1:14">
      <c r="A1197" t="s">
        <v>1791</v>
      </c>
      <c r="B1197" t="s">
        <v>1794</v>
      </c>
      <c r="C1197" t="s">
        <v>2213</v>
      </c>
      <c r="D1197">
        <v>3728930714</v>
      </c>
      <c r="E1197" s="13">
        <v>44806</v>
      </c>
      <c r="F1197" s="13">
        <v>44806</v>
      </c>
      <c r="G1197">
        <v>7941680845</v>
      </c>
      <c r="H1197" t="s">
        <v>1307</v>
      </c>
      <c r="I1197">
        <v>885.72</v>
      </c>
      <c r="J1197" s="13">
        <v>44866</v>
      </c>
      <c r="K1197" s="7">
        <v>726</v>
      </c>
      <c r="L1197" s="13">
        <v>44852</v>
      </c>
      <c r="M1197">
        <v>-14</v>
      </c>
      <c r="N1197" s="17">
        <f t="shared" si="18"/>
        <v>-10164</v>
      </c>
    </row>
    <row r="1198" spans="1:14">
      <c r="A1198" t="s">
        <v>1791</v>
      </c>
      <c r="B1198" t="s">
        <v>1794</v>
      </c>
      <c r="C1198" t="s">
        <v>1887</v>
      </c>
      <c r="D1198">
        <v>5060260154</v>
      </c>
      <c r="E1198" s="13">
        <v>44806</v>
      </c>
      <c r="F1198" s="13">
        <v>44806</v>
      </c>
      <c r="G1198">
        <v>7941934665</v>
      </c>
      <c r="H1198" t="s">
        <v>547</v>
      </c>
      <c r="I1198">
        <v>1202.53</v>
      </c>
      <c r="J1198" s="13">
        <v>44866</v>
      </c>
      <c r="K1198" s="7">
        <v>985.68</v>
      </c>
      <c r="L1198" s="13">
        <v>44844</v>
      </c>
      <c r="M1198">
        <v>-22</v>
      </c>
      <c r="N1198" s="17">
        <f t="shared" si="18"/>
        <v>-21684.959999999999</v>
      </c>
    </row>
    <row r="1199" spans="1:14">
      <c r="A1199" t="s">
        <v>1791</v>
      </c>
      <c r="B1199" t="s">
        <v>1794</v>
      </c>
      <c r="C1199" t="s">
        <v>1887</v>
      </c>
      <c r="D1199">
        <v>5060260154</v>
      </c>
      <c r="E1199" s="13">
        <v>44806</v>
      </c>
      <c r="F1199" s="13">
        <v>44806</v>
      </c>
      <c r="G1199">
        <v>7941938867</v>
      </c>
      <c r="H1199" t="s">
        <v>546</v>
      </c>
      <c r="I1199">
        <v>195.2</v>
      </c>
      <c r="J1199" s="13">
        <v>44866</v>
      </c>
      <c r="K1199" s="7">
        <v>160</v>
      </c>
      <c r="L1199" s="13">
        <v>44844</v>
      </c>
      <c r="M1199">
        <v>-22</v>
      </c>
      <c r="N1199" s="17">
        <f t="shared" si="18"/>
        <v>-3520</v>
      </c>
    </row>
    <row r="1200" spans="1:14">
      <c r="A1200" t="s">
        <v>1791</v>
      </c>
      <c r="B1200" t="s">
        <v>1794</v>
      </c>
      <c r="C1200" t="s">
        <v>2214</v>
      </c>
      <c r="D1200">
        <v>1086690581</v>
      </c>
      <c r="E1200" s="13">
        <v>44806</v>
      </c>
      <c r="F1200" s="13">
        <v>44806</v>
      </c>
      <c r="G1200">
        <v>7942550599</v>
      </c>
      <c r="H1200" t="s">
        <v>550</v>
      </c>
      <c r="I1200">
        <v>67.099999999999994</v>
      </c>
      <c r="J1200" s="13">
        <v>44866</v>
      </c>
      <c r="K1200" s="7">
        <v>55</v>
      </c>
      <c r="L1200" s="13">
        <v>44844</v>
      </c>
      <c r="M1200">
        <v>-22</v>
      </c>
      <c r="N1200" s="17">
        <f t="shared" si="18"/>
        <v>-1210</v>
      </c>
    </row>
    <row r="1201" spans="1:14">
      <c r="A1201" t="s">
        <v>1791</v>
      </c>
      <c r="B1201" t="s">
        <v>1794</v>
      </c>
      <c r="C1201" t="s">
        <v>2215</v>
      </c>
      <c r="D1201">
        <v>12785290151</v>
      </c>
      <c r="E1201" s="13">
        <v>44806</v>
      </c>
      <c r="F1201" s="13">
        <v>44806</v>
      </c>
      <c r="G1201">
        <v>7943648758</v>
      </c>
      <c r="H1201" t="s">
        <v>2216</v>
      </c>
      <c r="I1201">
        <v>2247.36</v>
      </c>
      <c r="J1201" s="13">
        <v>44866</v>
      </c>
      <c r="K1201" s="7">
        <v>1842.1</v>
      </c>
      <c r="L1201" s="13">
        <v>44860</v>
      </c>
      <c r="M1201">
        <v>-6</v>
      </c>
      <c r="N1201" s="17">
        <f t="shared" si="18"/>
        <v>-11052.599999999999</v>
      </c>
    </row>
    <row r="1202" spans="1:14">
      <c r="A1202" t="s">
        <v>1791</v>
      </c>
      <c r="B1202" t="s">
        <v>1794</v>
      </c>
      <c r="C1202" t="s">
        <v>1921</v>
      </c>
      <c r="D1202">
        <v>458450012</v>
      </c>
      <c r="E1202" s="13">
        <v>44806</v>
      </c>
      <c r="F1202" s="13">
        <v>44806</v>
      </c>
      <c r="G1202">
        <v>7943802360</v>
      </c>
      <c r="H1202" t="s">
        <v>2217</v>
      </c>
      <c r="I1202">
        <v>80.52</v>
      </c>
      <c r="J1202" s="13">
        <v>44866</v>
      </c>
      <c r="K1202" s="7">
        <v>66</v>
      </c>
      <c r="L1202" s="13">
        <v>44860</v>
      </c>
      <c r="M1202">
        <v>-6</v>
      </c>
      <c r="N1202" s="17">
        <f t="shared" si="18"/>
        <v>-396</v>
      </c>
    </row>
    <row r="1203" spans="1:14">
      <c r="A1203" t="s">
        <v>1791</v>
      </c>
      <c r="B1203" t="s">
        <v>1794</v>
      </c>
      <c r="C1203" t="s">
        <v>1824</v>
      </c>
      <c r="D1203">
        <v>9238800156</v>
      </c>
      <c r="E1203" s="13">
        <v>44806</v>
      </c>
      <c r="F1203" s="13">
        <v>44806</v>
      </c>
      <c r="G1203">
        <v>7943893188</v>
      </c>
      <c r="H1203">
        <v>1209327580</v>
      </c>
      <c r="I1203">
        <v>1049.2</v>
      </c>
      <c r="J1203" s="13">
        <v>44866</v>
      </c>
      <c r="K1203" s="7">
        <v>860</v>
      </c>
      <c r="L1203" s="13">
        <v>44860</v>
      </c>
      <c r="M1203">
        <v>-6</v>
      </c>
      <c r="N1203" s="17">
        <f t="shared" si="18"/>
        <v>-5160</v>
      </c>
    </row>
    <row r="1204" spans="1:14">
      <c r="A1204" t="s">
        <v>1791</v>
      </c>
      <c r="B1204" t="s">
        <v>1794</v>
      </c>
      <c r="C1204" t="s">
        <v>1824</v>
      </c>
      <c r="D1204">
        <v>9238800156</v>
      </c>
      <c r="E1204" s="13">
        <v>44806</v>
      </c>
      <c r="F1204" s="13">
        <v>44806</v>
      </c>
      <c r="G1204">
        <v>7943896674</v>
      </c>
      <c r="H1204">
        <v>1209327581</v>
      </c>
      <c r="I1204">
        <v>7686</v>
      </c>
      <c r="J1204" s="13">
        <v>44866</v>
      </c>
      <c r="K1204" s="7">
        <v>6300</v>
      </c>
      <c r="L1204" s="13">
        <v>44860</v>
      </c>
      <c r="M1204">
        <v>-6</v>
      </c>
      <c r="N1204" s="17">
        <f t="shared" si="18"/>
        <v>-37800</v>
      </c>
    </row>
    <row r="1205" spans="1:14">
      <c r="A1205" t="s">
        <v>1791</v>
      </c>
      <c r="B1205" t="s">
        <v>1794</v>
      </c>
      <c r="C1205" t="s">
        <v>1822</v>
      </c>
      <c r="D1205">
        <v>8082461008</v>
      </c>
      <c r="E1205" s="13">
        <v>44806</v>
      </c>
      <c r="F1205" s="13">
        <v>44806</v>
      </c>
      <c r="G1205">
        <v>7943924661</v>
      </c>
      <c r="H1205">
        <v>22187807</v>
      </c>
      <c r="I1205">
        <v>2579.4499999999998</v>
      </c>
      <c r="J1205" s="13">
        <v>44866</v>
      </c>
      <c r="K1205" s="7">
        <v>2114.3000000000002</v>
      </c>
      <c r="L1205" s="13">
        <v>44860</v>
      </c>
      <c r="M1205">
        <v>-6</v>
      </c>
      <c r="N1205" s="17">
        <f t="shared" si="18"/>
        <v>-12685.800000000001</v>
      </c>
    </row>
    <row r="1206" spans="1:14">
      <c r="A1206" t="s">
        <v>1791</v>
      </c>
      <c r="B1206" t="s">
        <v>1794</v>
      </c>
      <c r="C1206" t="s">
        <v>1892</v>
      </c>
      <c r="D1206">
        <v>747170157</v>
      </c>
      <c r="E1206" s="13">
        <v>44805</v>
      </c>
      <c r="F1206" s="13">
        <v>44805</v>
      </c>
      <c r="G1206">
        <v>7943932911</v>
      </c>
      <c r="H1206">
        <v>6752331795</v>
      </c>
      <c r="I1206">
        <v>21369.040000000001</v>
      </c>
      <c r="J1206" s="13">
        <v>44865</v>
      </c>
      <c r="K1206" s="7">
        <v>19426.400000000001</v>
      </c>
      <c r="L1206" s="13">
        <v>44860</v>
      </c>
      <c r="M1206">
        <v>-5</v>
      </c>
      <c r="N1206" s="17">
        <f t="shared" si="18"/>
        <v>-97132</v>
      </c>
    </row>
    <row r="1207" spans="1:14">
      <c r="A1207" t="s">
        <v>1791</v>
      </c>
      <c r="B1207" t="s">
        <v>1794</v>
      </c>
      <c r="C1207" t="s">
        <v>1898</v>
      </c>
      <c r="D1207">
        <v>3296950151</v>
      </c>
      <c r="E1207" s="13">
        <v>44806</v>
      </c>
      <c r="F1207" s="13">
        <v>44806</v>
      </c>
      <c r="G1207">
        <v>7944010868</v>
      </c>
      <c r="H1207">
        <v>2022000010029710</v>
      </c>
      <c r="I1207">
        <v>7623.17</v>
      </c>
      <c r="J1207" s="13">
        <v>44866</v>
      </c>
      <c r="K1207" s="7">
        <v>6930.15</v>
      </c>
      <c r="L1207" s="13">
        <v>44860</v>
      </c>
      <c r="M1207">
        <v>-6</v>
      </c>
      <c r="N1207" s="17">
        <f t="shared" si="18"/>
        <v>-41580.899999999994</v>
      </c>
    </row>
    <row r="1208" spans="1:14">
      <c r="A1208" t="s">
        <v>1791</v>
      </c>
      <c r="B1208" t="s">
        <v>1794</v>
      </c>
      <c r="C1208" t="s">
        <v>2218</v>
      </c>
      <c r="D1208">
        <v>10051170156</v>
      </c>
      <c r="E1208" s="13">
        <v>44806</v>
      </c>
      <c r="F1208" s="13">
        <v>44806</v>
      </c>
      <c r="G1208">
        <v>7944345391</v>
      </c>
      <c r="H1208">
        <v>931859993</v>
      </c>
      <c r="I1208">
        <v>8468.59</v>
      </c>
      <c r="J1208" s="13">
        <v>44866</v>
      </c>
      <c r="K1208" s="7">
        <v>7698.72</v>
      </c>
      <c r="L1208" s="13">
        <v>44860</v>
      </c>
      <c r="M1208">
        <v>-6</v>
      </c>
      <c r="N1208" s="17">
        <f t="shared" si="18"/>
        <v>-46192.32</v>
      </c>
    </row>
    <row r="1209" spans="1:14">
      <c r="A1209" t="s">
        <v>1791</v>
      </c>
      <c r="B1209" t="s">
        <v>1794</v>
      </c>
      <c r="C1209" t="s">
        <v>2218</v>
      </c>
      <c r="D1209">
        <v>10051170156</v>
      </c>
      <c r="E1209" s="13">
        <v>44806</v>
      </c>
      <c r="F1209" s="13">
        <v>44806</v>
      </c>
      <c r="G1209">
        <v>7944346792</v>
      </c>
      <c r="H1209">
        <v>931859992</v>
      </c>
      <c r="I1209">
        <v>916.7</v>
      </c>
      <c r="J1209" s="13">
        <v>44866</v>
      </c>
      <c r="K1209" s="7">
        <v>833.36</v>
      </c>
      <c r="L1209" s="13">
        <v>44860</v>
      </c>
      <c r="M1209">
        <v>-6</v>
      </c>
      <c r="N1209" s="17">
        <f t="shared" si="18"/>
        <v>-5000.16</v>
      </c>
    </row>
    <row r="1210" spans="1:14">
      <c r="A1210" t="s">
        <v>1791</v>
      </c>
      <c r="B1210" t="s">
        <v>1794</v>
      </c>
      <c r="C1210" t="s">
        <v>2219</v>
      </c>
      <c r="D1210">
        <v>832400154</v>
      </c>
      <c r="E1210" s="13">
        <v>44806</v>
      </c>
      <c r="F1210" s="13">
        <v>44806</v>
      </c>
      <c r="G1210">
        <v>7944525185</v>
      </c>
      <c r="H1210">
        <v>27469738</v>
      </c>
      <c r="I1210">
        <v>15837.14</v>
      </c>
      <c r="J1210" s="13">
        <v>44866</v>
      </c>
      <c r="K1210" s="7">
        <v>14397.4</v>
      </c>
      <c r="L1210" s="13">
        <v>44860</v>
      </c>
      <c r="M1210">
        <v>-6</v>
      </c>
      <c r="N1210" s="17">
        <f t="shared" si="18"/>
        <v>-86384.4</v>
      </c>
    </row>
    <row r="1211" spans="1:14">
      <c r="A1211" t="s">
        <v>1791</v>
      </c>
      <c r="B1211" t="s">
        <v>1794</v>
      </c>
      <c r="C1211" t="s">
        <v>2130</v>
      </c>
      <c r="D1211">
        <v>2368591208</v>
      </c>
      <c r="E1211" s="13">
        <v>44809</v>
      </c>
      <c r="F1211" s="13">
        <v>44809</v>
      </c>
      <c r="G1211">
        <v>7944820556</v>
      </c>
      <c r="H1211">
        <v>8100318051</v>
      </c>
      <c r="I1211">
        <v>1990.3</v>
      </c>
      <c r="J1211" s="13">
        <v>44866</v>
      </c>
      <c r="K1211" s="7">
        <v>1631.39</v>
      </c>
      <c r="L1211" s="13">
        <v>44860</v>
      </c>
      <c r="M1211">
        <v>-6</v>
      </c>
      <c r="N1211" s="17">
        <f t="shared" si="18"/>
        <v>-9788.34</v>
      </c>
    </row>
    <row r="1212" spans="1:14">
      <c r="A1212" t="s">
        <v>1791</v>
      </c>
      <c r="B1212" t="s">
        <v>1794</v>
      </c>
      <c r="C1212" t="s">
        <v>1824</v>
      </c>
      <c r="D1212">
        <v>9238800156</v>
      </c>
      <c r="E1212" s="13">
        <v>44806</v>
      </c>
      <c r="F1212" s="13">
        <v>44806</v>
      </c>
      <c r="G1212">
        <v>7944972747</v>
      </c>
      <c r="H1212">
        <v>1209326308</v>
      </c>
      <c r="I1212">
        <v>1215.1199999999999</v>
      </c>
      <c r="J1212" s="13">
        <v>44866</v>
      </c>
      <c r="K1212" s="7">
        <v>996</v>
      </c>
      <c r="L1212" s="13">
        <v>44860</v>
      </c>
      <c r="M1212">
        <v>-6</v>
      </c>
      <c r="N1212" s="17">
        <f t="shared" si="18"/>
        <v>-5976</v>
      </c>
    </row>
    <row r="1213" spans="1:14">
      <c r="A1213" t="s">
        <v>1791</v>
      </c>
      <c r="B1213" t="s">
        <v>1794</v>
      </c>
      <c r="C1213" t="s">
        <v>2220</v>
      </c>
      <c r="D1213">
        <v>4869950156</v>
      </c>
      <c r="E1213" s="13">
        <v>44806</v>
      </c>
      <c r="F1213" s="13">
        <v>44806</v>
      </c>
      <c r="G1213">
        <v>7946023594</v>
      </c>
      <c r="H1213" t="s">
        <v>1121</v>
      </c>
      <c r="I1213">
        <v>6472.1</v>
      </c>
      <c r="J1213" s="13">
        <v>44866</v>
      </c>
      <c r="K1213" s="7">
        <v>5305</v>
      </c>
      <c r="L1213" s="13">
        <v>44838</v>
      </c>
      <c r="M1213">
        <v>-28</v>
      </c>
      <c r="N1213" s="17">
        <f t="shared" si="18"/>
        <v>-148540</v>
      </c>
    </row>
    <row r="1214" spans="1:14">
      <c r="A1214" t="s">
        <v>1791</v>
      </c>
      <c r="B1214" t="s">
        <v>1794</v>
      </c>
      <c r="C1214" t="s">
        <v>2220</v>
      </c>
      <c r="D1214">
        <v>4869950156</v>
      </c>
      <c r="E1214" s="13">
        <v>44806</v>
      </c>
      <c r="F1214" s="13">
        <v>44806</v>
      </c>
      <c r="G1214">
        <v>7946033373</v>
      </c>
      <c r="H1214" t="s">
        <v>1120</v>
      </c>
      <c r="I1214">
        <v>793</v>
      </c>
      <c r="J1214" s="13">
        <v>44866</v>
      </c>
      <c r="K1214" s="7">
        <v>650</v>
      </c>
      <c r="L1214" s="13">
        <v>44838</v>
      </c>
      <c r="M1214">
        <v>-28</v>
      </c>
      <c r="N1214" s="17">
        <f t="shared" si="18"/>
        <v>-18200</v>
      </c>
    </row>
    <row r="1215" spans="1:14">
      <c r="A1215" t="s">
        <v>1791</v>
      </c>
      <c r="B1215" t="s">
        <v>1794</v>
      </c>
      <c r="C1215" t="s">
        <v>2220</v>
      </c>
      <c r="D1215">
        <v>4869950156</v>
      </c>
      <c r="E1215" s="13">
        <v>44806</v>
      </c>
      <c r="F1215" s="13">
        <v>44806</v>
      </c>
      <c r="G1215">
        <v>7946036639</v>
      </c>
      <c r="H1215" t="s">
        <v>1118</v>
      </c>
      <c r="I1215">
        <v>957.7</v>
      </c>
      <c r="J1215" s="13">
        <v>44866</v>
      </c>
      <c r="K1215" s="7">
        <v>785</v>
      </c>
      <c r="L1215" s="13">
        <v>44838</v>
      </c>
      <c r="M1215">
        <v>-28</v>
      </c>
      <c r="N1215" s="17">
        <f t="shared" si="18"/>
        <v>-21980</v>
      </c>
    </row>
    <row r="1216" spans="1:14">
      <c r="A1216" t="s">
        <v>1791</v>
      </c>
      <c r="B1216" t="s">
        <v>1794</v>
      </c>
      <c r="C1216" t="s">
        <v>1827</v>
      </c>
      <c r="D1216">
        <v>9284460962</v>
      </c>
      <c r="E1216" s="13">
        <v>44806</v>
      </c>
      <c r="F1216" s="13">
        <v>44806</v>
      </c>
      <c r="G1216">
        <v>7946323515</v>
      </c>
      <c r="H1216">
        <v>22506971</v>
      </c>
      <c r="I1216">
        <v>134.19999999999999</v>
      </c>
      <c r="J1216" s="13">
        <v>44866</v>
      </c>
      <c r="K1216" s="7">
        <v>110</v>
      </c>
      <c r="L1216" s="13">
        <v>44861</v>
      </c>
      <c r="M1216">
        <v>-5</v>
      </c>
      <c r="N1216" s="17">
        <f t="shared" si="18"/>
        <v>-550</v>
      </c>
    </row>
    <row r="1217" spans="1:14">
      <c r="A1217" t="s">
        <v>1791</v>
      </c>
      <c r="B1217" t="s">
        <v>1794</v>
      </c>
      <c r="C1217" t="s">
        <v>2221</v>
      </c>
      <c r="D1217">
        <v>10135671005</v>
      </c>
      <c r="E1217" s="13">
        <v>44806</v>
      </c>
      <c r="F1217" s="13">
        <v>44806</v>
      </c>
      <c r="G1217">
        <v>7947165118</v>
      </c>
      <c r="H1217" t="s">
        <v>2222</v>
      </c>
      <c r="I1217">
        <v>7434.56</v>
      </c>
      <c r="J1217" s="13">
        <v>44866</v>
      </c>
      <c r="K1217" s="7">
        <v>6093.9</v>
      </c>
      <c r="L1217" s="13">
        <v>44860</v>
      </c>
      <c r="M1217">
        <v>-6</v>
      </c>
      <c r="N1217" s="17">
        <f t="shared" si="18"/>
        <v>-36563.399999999994</v>
      </c>
    </row>
    <row r="1218" spans="1:14">
      <c r="A1218" t="s">
        <v>1791</v>
      </c>
      <c r="B1218" t="s">
        <v>1794</v>
      </c>
      <c r="C1218" t="s">
        <v>2223</v>
      </c>
      <c r="D1218">
        <v>926020066</v>
      </c>
      <c r="E1218" s="13">
        <v>44809</v>
      </c>
      <c r="F1218" s="13">
        <v>44809</v>
      </c>
      <c r="G1218">
        <v>7947420478</v>
      </c>
      <c r="H1218" t="s">
        <v>2224</v>
      </c>
      <c r="I1218">
        <v>3440.03</v>
      </c>
      <c r="J1218" s="13">
        <v>44869</v>
      </c>
      <c r="K1218" s="7">
        <v>2819.7</v>
      </c>
      <c r="L1218" s="13">
        <v>44860</v>
      </c>
      <c r="M1218">
        <v>-9</v>
      </c>
      <c r="N1218" s="17">
        <f t="shared" si="18"/>
        <v>-25377.3</v>
      </c>
    </row>
    <row r="1219" spans="1:14">
      <c r="A1219" t="s">
        <v>1791</v>
      </c>
      <c r="B1219" t="s">
        <v>1794</v>
      </c>
      <c r="C1219" t="s">
        <v>1899</v>
      </c>
      <c r="D1219">
        <v>2307520243</v>
      </c>
      <c r="E1219" s="13">
        <v>44809</v>
      </c>
      <c r="F1219" s="13">
        <v>44809</v>
      </c>
      <c r="G1219">
        <v>7947739976</v>
      </c>
      <c r="H1219">
        <v>7322005769</v>
      </c>
      <c r="I1219">
        <v>331.54</v>
      </c>
      <c r="J1219" s="13">
        <v>44869</v>
      </c>
      <c r="K1219" s="7">
        <v>301.39999999999998</v>
      </c>
      <c r="L1219" s="13">
        <v>44860</v>
      </c>
      <c r="M1219">
        <v>-9</v>
      </c>
      <c r="N1219" s="17">
        <f t="shared" ref="N1219:N1282" si="19">+K1219*M1219</f>
        <v>-2712.6</v>
      </c>
    </row>
    <row r="1220" spans="1:14">
      <c r="A1220" t="s">
        <v>1791</v>
      </c>
      <c r="B1220" t="s">
        <v>1794</v>
      </c>
      <c r="C1220" t="s">
        <v>2225</v>
      </c>
      <c r="D1220">
        <v>2208650446</v>
      </c>
      <c r="E1220" s="13">
        <v>44809</v>
      </c>
      <c r="F1220" s="13">
        <v>44809</v>
      </c>
      <c r="G1220">
        <v>7947874645</v>
      </c>
      <c r="H1220" t="s">
        <v>835</v>
      </c>
      <c r="I1220">
        <v>69.69</v>
      </c>
      <c r="J1220" s="13">
        <v>44869</v>
      </c>
      <c r="K1220" s="7">
        <v>57.12</v>
      </c>
      <c r="L1220" s="13">
        <v>44874</v>
      </c>
      <c r="M1220">
        <v>5</v>
      </c>
      <c r="N1220" s="17">
        <f t="shared" si="19"/>
        <v>285.59999999999997</v>
      </c>
    </row>
    <row r="1221" spans="1:14">
      <c r="A1221" t="s">
        <v>1791</v>
      </c>
      <c r="B1221" t="s">
        <v>1794</v>
      </c>
      <c r="C1221" t="s">
        <v>2226</v>
      </c>
      <c r="D1221">
        <v>2829240155</v>
      </c>
      <c r="E1221" s="13">
        <v>44809</v>
      </c>
      <c r="F1221" s="13">
        <v>44809</v>
      </c>
      <c r="G1221">
        <v>7947921480</v>
      </c>
      <c r="H1221" t="s">
        <v>221</v>
      </c>
      <c r="I1221">
        <v>461.53</v>
      </c>
      <c r="J1221" s="13">
        <v>44869</v>
      </c>
      <c r="K1221" s="7">
        <v>378.3</v>
      </c>
      <c r="L1221" s="13">
        <v>44846</v>
      </c>
      <c r="M1221">
        <v>-23</v>
      </c>
      <c r="N1221" s="17">
        <f t="shared" si="19"/>
        <v>-8700.9</v>
      </c>
    </row>
    <row r="1222" spans="1:14">
      <c r="A1222" t="s">
        <v>1791</v>
      </c>
      <c r="B1222" t="s">
        <v>1794</v>
      </c>
      <c r="C1222" t="s">
        <v>2227</v>
      </c>
      <c r="D1222">
        <v>10329000961</v>
      </c>
      <c r="E1222" s="13">
        <v>44809</v>
      </c>
      <c r="F1222" s="13">
        <v>44809</v>
      </c>
      <c r="G1222">
        <v>7947934762</v>
      </c>
      <c r="H1222">
        <v>2592</v>
      </c>
      <c r="I1222">
        <v>31.42</v>
      </c>
      <c r="J1222" s="13">
        <v>44869</v>
      </c>
      <c r="K1222" s="7">
        <v>28.56</v>
      </c>
      <c r="L1222" s="13">
        <v>44852</v>
      </c>
      <c r="M1222">
        <v>-17</v>
      </c>
      <c r="N1222" s="17">
        <f t="shared" si="19"/>
        <v>-485.52</v>
      </c>
    </row>
    <row r="1223" spans="1:14">
      <c r="A1223" t="s">
        <v>1791</v>
      </c>
      <c r="B1223" t="s">
        <v>1794</v>
      </c>
      <c r="C1223" t="s">
        <v>2228</v>
      </c>
      <c r="D1223">
        <v>5559430482</v>
      </c>
      <c r="E1223" s="13">
        <v>44806</v>
      </c>
      <c r="F1223" s="13">
        <v>44806</v>
      </c>
      <c r="G1223">
        <v>7948029810</v>
      </c>
      <c r="H1223" t="s">
        <v>298</v>
      </c>
      <c r="I1223">
        <v>461.28</v>
      </c>
      <c r="J1223" s="13">
        <v>44866</v>
      </c>
      <c r="K1223" s="7">
        <v>378.1</v>
      </c>
      <c r="L1223" s="13">
        <v>44854</v>
      </c>
      <c r="M1223">
        <v>-12</v>
      </c>
      <c r="N1223" s="17">
        <f t="shared" si="19"/>
        <v>-4537.2000000000007</v>
      </c>
    </row>
    <row r="1224" spans="1:14">
      <c r="A1224" t="s">
        <v>1791</v>
      </c>
      <c r="B1224" t="s">
        <v>1794</v>
      </c>
      <c r="C1224" t="s">
        <v>2095</v>
      </c>
      <c r="D1224">
        <v>737420158</v>
      </c>
      <c r="E1224" s="13">
        <v>44806</v>
      </c>
      <c r="F1224" s="13">
        <v>44806</v>
      </c>
      <c r="G1224">
        <v>7948054119</v>
      </c>
      <c r="H1224">
        <v>2222756</v>
      </c>
      <c r="I1224">
        <v>4973.6499999999996</v>
      </c>
      <c r="J1224" s="13">
        <v>44866</v>
      </c>
      <c r="K1224" s="7">
        <v>4521.5</v>
      </c>
      <c r="L1224" s="13">
        <v>44860</v>
      </c>
      <c r="M1224">
        <v>-6</v>
      </c>
      <c r="N1224" s="17">
        <f t="shared" si="19"/>
        <v>-27129</v>
      </c>
    </row>
    <row r="1225" spans="1:14">
      <c r="A1225" t="s">
        <v>1791</v>
      </c>
      <c r="B1225" t="s">
        <v>1794</v>
      </c>
      <c r="C1225" t="s">
        <v>2229</v>
      </c>
      <c r="D1225">
        <v>11159150157</v>
      </c>
      <c r="E1225" s="13">
        <v>44809</v>
      </c>
      <c r="F1225" s="13">
        <v>44809</v>
      </c>
      <c r="G1225">
        <v>7948142780</v>
      </c>
      <c r="H1225">
        <v>2201252</v>
      </c>
      <c r="I1225">
        <v>7930</v>
      </c>
      <c r="J1225" s="13">
        <v>44869</v>
      </c>
      <c r="K1225" s="7">
        <v>6500</v>
      </c>
      <c r="L1225" s="13">
        <v>44860</v>
      </c>
      <c r="M1225">
        <v>-9</v>
      </c>
      <c r="N1225" s="17">
        <f t="shared" si="19"/>
        <v>-58500</v>
      </c>
    </row>
    <row r="1226" spans="1:14">
      <c r="A1226" t="s">
        <v>1791</v>
      </c>
      <c r="B1226" t="s">
        <v>1794</v>
      </c>
      <c r="C1226" t="s">
        <v>2229</v>
      </c>
      <c r="D1226">
        <v>11159150157</v>
      </c>
      <c r="E1226" s="13">
        <v>44809</v>
      </c>
      <c r="F1226" s="13">
        <v>44809</v>
      </c>
      <c r="G1226">
        <v>7948143489</v>
      </c>
      <c r="H1226">
        <v>2201262</v>
      </c>
      <c r="I1226">
        <v>7930</v>
      </c>
      <c r="J1226" s="13">
        <v>44869</v>
      </c>
      <c r="K1226" s="7">
        <v>6500</v>
      </c>
      <c r="L1226" s="13">
        <v>44860</v>
      </c>
      <c r="M1226">
        <v>-9</v>
      </c>
      <c r="N1226" s="17">
        <f t="shared" si="19"/>
        <v>-58500</v>
      </c>
    </row>
    <row r="1227" spans="1:14">
      <c r="A1227" t="s">
        <v>1791</v>
      </c>
      <c r="B1227" t="s">
        <v>1794</v>
      </c>
      <c r="C1227" t="s">
        <v>1865</v>
      </c>
      <c r="D1227">
        <v>674840152</v>
      </c>
      <c r="E1227" s="13">
        <v>44809</v>
      </c>
      <c r="F1227" s="13">
        <v>44809</v>
      </c>
      <c r="G1227">
        <v>7948387175</v>
      </c>
      <c r="H1227">
        <v>5302485360</v>
      </c>
      <c r="I1227">
        <v>379.5</v>
      </c>
      <c r="J1227" s="13">
        <v>44869</v>
      </c>
      <c r="K1227" s="7">
        <v>345</v>
      </c>
      <c r="L1227" s="13">
        <v>44860</v>
      </c>
      <c r="M1227">
        <v>-9</v>
      </c>
      <c r="N1227" s="17">
        <f t="shared" si="19"/>
        <v>-3105</v>
      </c>
    </row>
    <row r="1228" spans="1:14">
      <c r="A1228" t="s">
        <v>1791</v>
      </c>
      <c r="B1228" t="s">
        <v>1794</v>
      </c>
      <c r="C1228" t="s">
        <v>2230</v>
      </c>
      <c r="D1228">
        <v>13731281005</v>
      </c>
      <c r="E1228" s="13">
        <v>44809</v>
      </c>
      <c r="F1228" s="13">
        <v>44809</v>
      </c>
      <c r="G1228">
        <v>7948470358</v>
      </c>
      <c r="H1228">
        <v>84</v>
      </c>
      <c r="I1228">
        <v>14030</v>
      </c>
      <c r="J1228" s="13">
        <v>44869</v>
      </c>
      <c r="K1228" s="7">
        <v>11500</v>
      </c>
      <c r="L1228" s="13">
        <v>44854</v>
      </c>
      <c r="M1228">
        <v>-15</v>
      </c>
      <c r="N1228" s="17">
        <f t="shared" si="19"/>
        <v>-172500</v>
      </c>
    </row>
    <row r="1229" spans="1:14">
      <c r="A1229" t="s">
        <v>1791</v>
      </c>
      <c r="B1229" t="s">
        <v>1794</v>
      </c>
      <c r="C1229" t="s">
        <v>1909</v>
      </c>
      <c r="D1229">
        <v>735390155</v>
      </c>
      <c r="E1229" s="13">
        <v>44809</v>
      </c>
      <c r="F1229" s="13">
        <v>44809</v>
      </c>
      <c r="G1229">
        <v>7949039175</v>
      </c>
      <c r="H1229">
        <v>1020654609</v>
      </c>
      <c r="I1229">
        <v>66627.02</v>
      </c>
      <c r="J1229" s="13">
        <v>44869</v>
      </c>
      <c r="K1229" s="7">
        <v>60570.02</v>
      </c>
      <c r="L1229" s="13">
        <v>44860</v>
      </c>
      <c r="M1229">
        <v>-9</v>
      </c>
      <c r="N1229" s="17">
        <f t="shared" si="19"/>
        <v>-545130.17999999993</v>
      </c>
    </row>
    <row r="1230" spans="1:14">
      <c r="A1230" t="s">
        <v>1791</v>
      </c>
      <c r="B1230" t="s">
        <v>1794</v>
      </c>
      <c r="C1230" t="s">
        <v>1909</v>
      </c>
      <c r="D1230">
        <v>735390155</v>
      </c>
      <c r="E1230" s="13">
        <v>44809</v>
      </c>
      <c r="F1230" s="13">
        <v>44809</v>
      </c>
      <c r="G1230">
        <v>7949070367</v>
      </c>
      <c r="H1230">
        <v>1020655554</v>
      </c>
      <c r="I1230">
        <v>12009.92</v>
      </c>
      <c r="J1230" s="13">
        <v>44869</v>
      </c>
      <c r="K1230" s="7">
        <v>10918.11</v>
      </c>
      <c r="L1230" s="13">
        <v>44860</v>
      </c>
      <c r="M1230">
        <v>-9</v>
      </c>
      <c r="N1230" s="17">
        <f t="shared" si="19"/>
        <v>-98262.99</v>
      </c>
    </row>
    <row r="1231" spans="1:14">
      <c r="A1231" t="s">
        <v>1791</v>
      </c>
      <c r="B1231" t="s">
        <v>1794</v>
      </c>
      <c r="C1231" t="s">
        <v>2123</v>
      </c>
      <c r="D1231">
        <v>8126390155</v>
      </c>
      <c r="E1231" s="13">
        <v>44809</v>
      </c>
      <c r="F1231" s="13">
        <v>44809</v>
      </c>
      <c r="G1231">
        <v>7949563046</v>
      </c>
      <c r="H1231" t="s">
        <v>1553</v>
      </c>
      <c r="I1231">
        <v>2134.5100000000002</v>
      </c>
      <c r="J1231" s="13">
        <v>44869</v>
      </c>
      <c r="K1231" s="7">
        <v>1749.6</v>
      </c>
      <c r="L1231" s="13">
        <v>44839</v>
      </c>
      <c r="M1231">
        <v>-30</v>
      </c>
      <c r="N1231" s="17">
        <f t="shared" si="19"/>
        <v>-52488</v>
      </c>
    </row>
    <row r="1232" spans="1:14">
      <c r="A1232" t="s">
        <v>1791</v>
      </c>
      <c r="B1232" t="s">
        <v>1794</v>
      </c>
      <c r="C1232" t="s">
        <v>396</v>
      </c>
      <c r="D1232">
        <v>3390700791</v>
      </c>
      <c r="E1232" s="13">
        <v>44809</v>
      </c>
      <c r="F1232" s="13">
        <v>44809</v>
      </c>
      <c r="G1232">
        <v>7949636845</v>
      </c>
      <c r="H1232">
        <v>638</v>
      </c>
      <c r="I1232">
        <v>49.41</v>
      </c>
      <c r="J1232" s="13">
        <v>44869</v>
      </c>
      <c r="K1232" s="7">
        <v>40.5</v>
      </c>
      <c r="L1232" s="13">
        <v>44847</v>
      </c>
      <c r="M1232">
        <v>-22</v>
      </c>
      <c r="N1232" s="17">
        <f t="shared" si="19"/>
        <v>-891</v>
      </c>
    </row>
    <row r="1233" spans="1:14">
      <c r="A1233" t="s">
        <v>1791</v>
      </c>
      <c r="B1233" t="s">
        <v>1794</v>
      </c>
      <c r="C1233" t="s">
        <v>396</v>
      </c>
      <c r="D1233">
        <v>3390700791</v>
      </c>
      <c r="E1233" s="13">
        <v>44809</v>
      </c>
      <c r="F1233" s="13">
        <v>44809</v>
      </c>
      <c r="G1233">
        <v>7949637034</v>
      </c>
      <c r="H1233">
        <v>639</v>
      </c>
      <c r="I1233">
        <v>192.15</v>
      </c>
      <c r="J1233" s="13">
        <v>44869</v>
      </c>
      <c r="K1233" s="7">
        <v>157.5</v>
      </c>
      <c r="L1233" s="13">
        <v>44847</v>
      </c>
      <c r="M1233">
        <v>-22</v>
      </c>
      <c r="N1233" s="17">
        <f t="shared" si="19"/>
        <v>-3465</v>
      </c>
    </row>
    <row r="1234" spans="1:14">
      <c r="A1234" t="s">
        <v>1791</v>
      </c>
      <c r="B1234" t="s">
        <v>1794</v>
      </c>
      <c r="C1234" t="s">
        <v>396</v>
      </c>
      <c r="D1234">
        <v>3390700791</v>
      </c>
      <c r="E1234" s="13">
        <v>44809</v>
      </c>
      <c r="F1234" s="13">
        <v>44809</v>
      </c>
      <c r="G1234">
        <v>7949637136</v>
      </c>
      <c r="H1234">
        <v>640</v>
      </c>
      <c r="I1234">
        <v>186.66</v>
      </c>
      <c r="J1234" s="13">
        <v>44869</v>
      </c>
      <c r="K1234" s="7">
        <v>153</v>
      </c>
      <c r="L1234" s="13">
        <v>44847</v>
      </c>
      <c r="M1234">
        <v>-22</v>
      </c>
      <c r="N1234" s="17">
        <f t="shared" si="19"/>
        <v>-3366</v>
      </c>
    </row>
    <row r="1235" spans="1:14">
      <c r="A1235" t="s">
        <v>1791</v>
      </c>
      <c r="B1235" t="s">
        <v>1794</v>
      </c>
      <c r="C1235" t="s">
        <v>396</v>
      </c>
      <c r="D1235">
        <v>3390700791</v>
      </c>
      <c r="E1235" s="13">
        <v>44809</v>
      </c>
      <c r="F1235" s="13">
        <v>44809</v>
      </c>
      <c r="G1235">
        <v>7949637291</v>
      </c>
      <c r="H1235">
        <v>641</v>
      </c>
      <c r="I1235">
        <v>23.06</v>
      </c>
      <c r="J1235" s="13">
        <v>44869</v>
      </c>
      <c r="K1235" s="7">
        <v>18.899999999999999</v>
      </c>
      <c r="L1235" s="13">
        <v>44847</v>
      </c>
      <c r="M1235">
        <v>-22</v>
      </c>
      <c r="N1235" s="17">
        <f t="shared" si="19"/>
        <v>-415.79999999999995</v>
      </c>
    </row>
    <row r="1236" spans="1:14">
      <c r="A1236" t="s">
        <v>1791</v>
      </c>
      <c r="B1236" t="s">
        <v>1794</v>
      </c>
      <c r="C1236" t="s">
        <v>2123</v>
      </c>
      <c r="D1236">
        <v>8126390155</v>
      </c>
      <c r="E1236" s="13">
        <v>44806</v>
      </c>
      <c r="F1236" s="13">
        <v>44806</v>
      </c>
      <c r="G1236">
        <v>7949657619</v>
      </c>
      <c r="H1236" t="s">
        <v>681</v>
      </c>
      <c r="I1236">
        <v>2082.54</v>
      </c>
      <c r="J1236" s="13">
        <v>44866</v>
      </c>
      <c r="K1236" s="7">
        <v>1707</v>
      </c>
      <c r="L1236" s="13">
        <v>44846</v>
      </c>
      <c r="M1236">
        <v>-20</v>
      </c>
      <c r="N1236" s="17">
        <f t="shared" si="19"/>
        <v>-34140</v>
      </c>
    </row>
    <row r="1237" spans="1:14">
      <c r="A1237" t="s">
        <v>1791</v>
      </c>
      <c r="B1237" t="s">
        <v>1794</v>
      </c>
      <c r="C1237" t="s">
        <v>2123</v>
      </c>
      <c r="D1237">
        <v>8126390155</v>
      </c>
      <c r="E1237" s="13">
        <v>44809</v>
      </c>
      <c r="F1237" s="13">
        <v>44809</v>
      </c>
      <c r="G1237">
        <v>7949691679</v>
      </c>
      <c r="H1237" t="s">
        <v>1549</v>
      </c>
      <c r="I1237">
        <v>514.84</v>
      </c>
      <c r="J1237" s="13">
        <v>44869</v>
      </c>
      <c r="K1237" s="7">
        <v>422</v>
      </c>
      <c r="L1237" s="13">
        <v>44839</v>
      </c>
      <c r="M1237">
        <v>-30</v>
      </c>
      <c r="N1237" s="17">
        <f t="shared" si="19"/>
        <v>-12660</v>
      </c>
    </row>
    <row r="1238" spans="1:14">
      <c r="A1238" t="s">
        <v>1791</v>
      </c>
      <c r="B1238" t="s">
        <v>1794</v>
      </c>
      <c r="C1238" t="s">
        <v>2123</v>
      </c>
      <c r="D1238">
        <v>8126390155</v>
      </c>
      <c r="E1238" s="13">
        <v>44806</v>
      </c>
      <c r="F1238" s="13">
        <v>44806</v>
      </c>
      <c r="G1238">
        <v>7949731414</v>
      </c>
      <c r="H1238" t="s">
        <v>1552</v>
      </c>
      <c r="I1238">
        <v>1593.32</v>
      </c>
      <c r="J1238" s="13">
        <v>44866</v>
      </c>
      <c r="K1238" s="7">
        <v>1306</v>
      </c>
      <c r="L1238" s="13">
        <v>44839</v>
      </c>
      <c r="M1238">
        <v>-27</v>
      </c>
      <c r="N1238" s="17">
        <f t="shared" si="19"/>
        <v>-35262</v>
      </c>
    </row>
    <row r="1239" spans="1:14">
      <c r="A1239" t="s">
        <v>1791</v>
      </c>
      <c r="B1239" t="s">
        <v>1794</v>
      </c>
      <c r="C1239" t="s">
        <v>2123</v>
      </c>
      <c r="D1239">
        <v>8126390155</v>
      </c>
      <c r="E1239" s="13">
        <v>44809</v>
      </c>
      <c r="F1239" s="13">
        <v>44809</v>
      </c>
      <c r="G1239">
        <v>7949795794</v>
      </c>
      <c r="H1239" t="s">
        <v>1551</v>
      </c>
      <c r="I1239">
        <v>2071.0700000000002</v>
      </c>
      <c r="J1239" s="13">
        <v>44869</v>
      </c>
      <c r="K1239" s="7">
        <v>1697.6</v>
      </c>
      <c r="L1239" s="13">
        <v>44839</v>
      </c>
      <c r="M1239">
        <v>-30</v>
      </c>
      <c r="N1239" s="17">
        <f t="shared" si="19"/>
        <v>-50928</v>
      </c>
    </row>
    <row r="1240" spans="1:14">
      <c r="A1240" t="s">
        <v>1791</v>
      </c>
      <c r="B1240" t="s">
        <v>1794</v>
      </c>
      <c r="C1240" t="s">
        <v>1910</v>
      </c>
      <c r="D1240">
        <v>7123400157</v>
      </c>
      <c r="E1240" s="13">
        <v>44806</v>
      </c>
      <c r="F1240" s="13">
        <v>44806</v>
      </c>
      <c r="G1240">
        <v>7949807804</v>
      </c>
      <c r="H1240">
        <v>22026945</v>
      </c>
      <c r="I1240">
        <v>793</v>
      </c>
      <c r="J1240" s="13">
        <v>44866</v>
      </c>
      <c r="K1240" s="7">
        <v>650</v>
      </c>
      <c r="L1240" s="13">
        <v>44860</v>
      </c>
      <c r="M1240">
        <v>-6</v>
      </c>
      <c r="N1240" s="17">
        <f t="shared" si="19"/>
        <v>-3900</v>
      </c>
    </row>
    <row r="1241" spans="1:14">
      <c r="A1241" t="s">
        <v>1791</v>
      </c>
      <c r="B1241" t="s">
        <v>1794</v>
      </c>
      <c r="C1241" t="s">
        <v>2057</v>
      </c>
      <c r="D1241">
        <v>11360920968</v>
      </c>
      <c r="E1241" s="13">
        <v>44806</v>
      </c>
      <c r="F1241" s="13">
        <v>44806</v>
      </c>
      <c r="G1241">
        <v>7949907704</v>
      </c>
      <c r="H1241" t="s">
        <v>266</v>
      </c>
      <c r="I1241">
        <v>2404.56</v>
      </c>
      <c r="J1241" s="13">
        <v>44866</v>
      </c>
      <c r="K1241" s="7">
        <v>1970.95</v>
      </c>
      <c r="L1241" s="13">
        <v>44860</v>
      </c>
      <c r="M1241">
        <v>-6</v>
      </c>
      <c r="N1241" s="17">
        <f t="shared" si="19"/>
        <v>-11825.7</v>
      </c>
    </row>
    <row r="1242" spans="1:14">
      <c r="A1242" t="s">
        <v>1791</v>
      </c>
      <c r="B1242" t="s">
        <v>1794</v>
      </c>
      <c r="C1242" t="s">
        <v>1885</v>
      </c>
      <c r="D1242">
        <v>10128980157</v>
      </c>
      <c r="E1242" s="13">
        <v>44809</v>
      </c>
      <c r="F1242" s="13">
        <v>44809</v>
      </c>
      <c r="G1242">
        <v>7950306038</v>
      </c>
      <c r="H1242" t="s">
        <v>2231</v>
      </c>
      <c r="I1242">
        <v>2068.88</v>
      </c>
      <c r="J1242" s="13">
        <v>44869</v>
      </c>
      <c r="K1242" s="7">
        <v>1880.8</v>
      </c>
      <c r="L1242" s="13">
        <v>44860</v>
      </c>
      <c r="M1242">
        <v>-9</v>
      </c>
      <c r="N1242" s="17">
        <f t="shared" si="19"/>
        <v>-16927.2</v>
      </c>
    </row>
    <row r="1243" spans="1:14">
      <c r="A1243" t="s">
        <v>1791</v>
      </c>
      <c r="B1243" t="s">
        <v>1794</v>
      </c>
      <c r="C1243" t="s">
        <v>1644</v>
      </c>
      <c r="D1243">
        <v>5633861009</v>
      </c>
      <c r="E1243" s="13">
        <v>44809</v>
      </c>
      <c r="F1243" s="13">
        <v>44809</v>
      </c>
      <c r="G1243">
        <v>7950349755</v>
      </c>
      <c r="H1243">
        <v>49</v>
      </c>
      <c r="I1243">
        <v>6942.5</v>
      </c>
      <c r="J1243" s="13">
        <v>44869</v>
      </c>
      <c r="K1243" s="7">
        <v>5848.16</v>
      </c>
      <c r="L1243" s="13">
        <v>44860</v>
      </c>
      <c r="M1243">
        <v>-9</v>
      </c>
      <c r="N1243" s="17">
        <f t="shared" si="19"/>
        <v>-52633.440000000002</v>
      </c>
    </row>
    <row r="1244" spans="1:14">
      <c r="A1244" t="s">
        <v>1791</v>
      </c>
      <c r="B1244" t="s">
        <v>1794</v>
      </c>
      <c r="C1244" t="s">
        <v>1907</v>
      </c>
      <c r="D1244">
        <v>13209130155</v>
      </c>
      <c r="E1244" s="13">
        <v>44806</v>
      </c>
      <c r="F1244" s="13">
        <v>44806</v>
      </c>
      <c r="G1244">
        <v>7950506701</v>
      </c>
      <c r="H1244">
        <v>8230477604</v>
      </c>
      <c r="I1244">
        <v>917.07</v>
      </c>
      <c r="J1244" s="13">
        <v>44866</v>
      </c>
      <c r="K1244" s="7">
        <v>751.7</v>
      </c>
      <c r="L1244" s="13">
        <v>44844</v>
      </c>
      <c r="M1244">
        <v>-22</v>
      </c>
      <c r="N1244" s="17">
        <f t="shared" si="19"/>
        <v>-16537.400000000001</v>
      </c>
    </row>
    <row r="1245" spans="1:14">
      <c r="A1245" t="s">
        <v>1791</v>
      </c>
      <c r="B1245" t="s">
        <v>1794</v>
      </c>
      <c r="C1245" t="s">
        <v>2232</v>
      </c>
      <c r="D1245">
        <v>1313240424</v>
      </c>
      <c r="E1245" s="13">
        <v>44809</v>
      </c>
      <c r="F1245" s="13">
        <v>44809</v>
      </c>
      <c r="G1245">
        <v>7951215337</v>
      </c>
      <c r="H1245" t="s">
        <v>2233</v>
      </c>
      <c r="I1245">
        <v>951.6</v>
      </c>
      <c r="J1245" s="13">
        <v>44869</v>
      </c>
      <c r="K1245" s="7">
        <v>780</v>
      </c>
      <c r="L1245" s="13">
        <v>44910</v>
      </c>
      <c r="M1245">
        <v>41</v>
      </c>
      <c r="N1245" s="17">
        <f t="shared" si="19"/>
        <v>31980</v>
      </c>
    </row>
    <row r="1246" spans="1:14">
      <c r="A1246" t="s">
        <v>1791</v>
      </c>
      <c r="B1246" t="s">
        <v>1794</v>
      </c>
      <c r="C1246" t="s">
        <v>1893</v>
      </c>
      <c r="D1246">
        <v>11173091007</v>
      </c>
      <c r="E1246" s="13">
        <v>44809</v>
      </c>
      <c r="F1246" s="13">
        <v>44809</v>
      </c>
      <c r="G1246">
        <v>7951382760</v>
      </c>
      <c r="H1246" t="s">
        <v>2234</v>
      </c>
      <c r="I1246">
        <v>2710.11</v>
      </c>
      <c r="J1246" s="13">
        <v>44869</v>
      </c>
      <c r="K1246" s="7">
        <v>2221.4</v>
      </c>
      <c r="L1246" s="13">
        <v>44860</v>
      </c>
      <c r="M1246">
        <v>-9</v>
      </c>
      <c r="N1246" s="17">
        <f t="shared" si="19"/>
        <v>-19992.600000000002</v>
      </c>
    </row>
    <row r="1247" spans="1:14">
      <c r="A1247" t="s">
        <v>1791</v>
      </c>
      <c r="B1247" t="s">
        <v>1794</v>
      </c>
      <c r="C1247" t="s">
        <v>1824</v>
      </c>
      <c r="D1247">
        <v>9238800156</v>
      </c>
      <c r="E1247" s="13">
        <v>44809</v>
      </c>
      <c r="F1247" s="13">
        <v>44809</v>
      </c>
      <c r="G1247">
        <v>7952024664</v>
      </c>
      <c r="H1247">
        <v>1209328936</v>
      </c>
      <c r="I1247">
        <v>1162.1199999999999</v>
      </c>
      <c r="J1247" s="13">
        <v>44869</v>
      </c>
      <c r="K1247" s="7">
        <v>952.56</v>
      </c>
      <c r="L1247" s="13">
        <v>44860</v>
      </c>
      <c r="M1247">
        <v>-9</v>
      </c>
      <c r="N1247" s="17">
        <f t="shared" si="19"/>
        <v>-8573.0399999999991</v>
      </c>
    </row>
    <row r="1248" spans="1:14">
      <c r="A1248" t="s">
        <v>1791</v>
      </c>
      <c r="B1248" t="s">
        <v>1794</v>
      </c>
      <c r="C1248" t="s">
        <v>2235</v>
      </c>
      <c r="D1248">
        <v>10926691006</v>
      </c>
      <c r="E1248" s="13">
        <v>44809</v>
      </c>
      <c r="F1248" s="13">
        <v>44809</v>
      </c>
      <c r="G1248">
        <v>7952050431</v>
      </c>
      <c r="H1248" t="s">
        <v>1089</v>
      </c>
      <c r="I1248">
        <v>683.88</v>
      </c>
      <c r="J1248" s="13">
        <v>44869</v>
      </c>
      <c r="K1248" s="7">
        <v>560.55999999999995</v>
      </c>
      <c r="L1248" s="13">
        <v>44838</v>
      </c>
      <c r="M1248">
        <v>-31</v>
      </c>
      <c r="N1248" s="17">
        <f t="shared" si="19"/>
        <v>-17377.359999999997</v>
      </c>
    </row>
    <row r="1249" spans="1:14">
      <c r="A1249" t="s">
        <v>1791</v>
      </c>
      <c r="B1249" t="s">
        <v>1794</v>
      </c>
      <c r="C1249" t="s">
        <v>1822</v>
      </c>
      <c r="D1249">
        <v>8082461008</v>
      </c>
      <c r="E1249" s="13">
        <v>44809</v>
      </c>
      <c r="F1249" s="13">
        <v>44809</v>
      </c>
      <c r="G1249">
        <v>7952086723</v>
      </c>
      <c r="H1249">
        <v>22188437</v>
      </c>
      <c r="I1249">
        <v>505.08</v>
      </c>
      <c r="J1249" s="13">
        <v>44869</v>
      </c>
      <c r="K1249" s="7">
        <v>414</v>
      </c>
      <c r="L1249" s="13">
        <v>44860</v>
      </c>
      <c r="M1249">
        <v>-9</v>
      </c>
      <c r="N1249" s="17">
        <f t="shared" si="19"/>
        <v>-3726</v>
      </c>
    </row>
    <row r="1250" spans="1:14">
      <c r="A1250" t="s">
        <v>1791</v>
      </c>
      <c r="B1250" t="s">
        <v>1794</v>
      </c>
      <c r="C1250" t="s">
        <v>1822</v>
      </c>
      <c r="D1250">
        <v>8082461008</v>
      </c>
      <c r="E1250" s="13">
        <v>44809</v>
      </c>
      <c r="F1250" s="13">
        <v>44809</v>
      </c>
      <c r="G1250">
        <v>7952099226</v>
      </c>
      <c r="H1250">
        <v>22188388</v>
      </c>
      <c r="I1250">
        <v>1464</v>
      </c>
      <c r="J1250" s="13">
        <v>44869</v>
      </c>
      <c r="K1250" s="7">
        <v>1200</v>
      </c>
      <c r="L1250" s="13">
        <v>44860</v>
      </c>
      <c r="M1250">
        <v>-9</v>
      </c>
      <c r="N1250" s="17">
        <f t="shared" si="19"/>
        <v>-10800</v>
      </c>
    </row>
    <row r="1251" spans="1:14">
      <c r="A1251" t="s">
        <v>1791</v>
      </c>
      <c r="B1251" t="s">
        <v>1794</v>
      </c>
      <c r="C1251" t="s">
        <v>1947</v>
      </c>
      <c r="D1251">
        <v>2774840595</v>
      </c>
      <c r="E1251" s="13">
        <v>44809</v>
      </c>
      <c r="F1251" s="13">
        <v>44809</v>
      </c>
      <c r="G1251">
        <v>7952522621</v>
      </c>
      <c r="H1251">
        <v>9897094351</v>
      </c>
      <c r="I1251">
        <v>4898.1499999999996</v>
      </c>
      <c r="J1251" s="13">
        <v>44869</v>
      </c>
      <c r="K1251" s="7">
        <v>4452.8599999999997</v>
      </c>
      <c r="L1251" s="13">
        <v>44860</v>
      </c>
      <c r="M1251">
        <v>-9</v>
      </c>
      <c r="N1251" s="17">
        <f t="shared" si="19"/>
        <v>-40075.74</v>
      </c>
    </row>
    <row r="1252" spans="1:14">
      <c r="A1252" t="s">
        <v>1791</v>
      </c>
      <c r="B1252" t="s">
        <v>1794</v>
      </c>
      <c r="C1252" t="s">
        <v>1947</v>
      </c>
      <c r="D1252">
        <v>2774840595</v>
      </c>
      <c r="E1252" s="13">
        <v>44809</v>
      </c>
      <c r="F1252" s="13">
        <v>44809</v>
      </c>
      <c r="G1252">
        <v>7952525721</v>
      </c>
      <c r="H1252">
        <v>9897094350</v>
      </c>
      <c r="I1252">
        <v>3164.67</v>
      </c>
      <c r="J1252" s="13">
        <v>44869</v>
      </c>
      <c r="K1252" s="7">
        <v>2876.97</v>
      </c>
      <c r="L1252" s="13">
        <v>44860</v>
      </c>
      <c r="M1252">
        <v>-9</v>
      </c>
      <c r="N1252" s="17">
        <f t="shared" si="19"/>
        <v>-25892.73</v>
      </c>
    </row>
    <row r="1253" spans="1:14">
      <c r="A1253" t="s">
        <v>1791</v>
      </c>
      <c r="B1253" t="s">
        <v>1794</v>
      </c>
      <c r="C1253" t="s">
        <v>2219</v>
      </c>
      <c r="D1253">
        <v>832400154</v>
      </c>
      <c r="E1253" s="13">
        <v>44809</v>
      </c>
      <c r="F1253" s="13">
        <v>44809</v>
      </c>
      <c r="G1253">
        <v>7952755965</v>
      </c>
      <c r="H1253">
        <v>27470310</v>
      </c>
      <c r="I1253">
        <v>42.46</v>
      </c>
      <c r="J1253" s="13">
        <v>44869</v>
      </c>
      <c r="K1253" s="7">
        <v>38.6</v>
      </c>
      <c r="L1253" s="13">
        <v>44860</v>
      </c>
      <c r="M1253">
        <v>-9</v>
      </c>
      <c r="N1253" s="17">
        <f t="shared" si="19"/>
        <v>-347.40000000000003</v>
      </c>
    </row>
    <row r="1254" spans="1:14">
      <c r="A1254" t="s">
        <v>1791</v>
      </c>
      <c r="B1254" t="s">
        <v>1794</v>
      </c>
      <c r="C1254" t="s">
        <v>1871</v>
      </c>
      <c r="D1254">
        <v>12792100153</v>
      </c>
      <c r="E1254" s="13">
        <v>44809</v>
      </c>
      <c r="F1254" s="13">
        <v>44809</v>
      </c>
      <c r="G1254">
        <v>7953387031</v>
      </c>
      <c r="H1254">
        <v>22040669</v>
      </c>
      <c r="I1254">
        <v>1306.93</v>
      </c>
      <c r="J1254" s="13">
        <v>44869</v>
      </c>
      <c r="K1254" s="7">
        <v>1071.25</v>
      </c>
      <c r="L1254" s="13">
        <v>44844</v>
      </c>
      <c r="M1254">
        <v>-25</v>
      </c>
      <c r="N1254" s="17">
        <f t="shared" si="19"/>
        <v>-26781.25</v>
      </c>
    </row>
    <row r="1255" spans="1:14">
      <c r="A1255" t="s">
        <v>1791</v>
      </c>
      <c r="B1255" t="s">
        <v>1794</v>
      </c>
      <c r="C1255" t="s">
        <v>1871</v>
      </c>
      <c r="D1255">
        <v>12792100153</v>
      </c>
      <c r="E1255" s="13">
        <v>44809</v>
      </c>
      <c r="F1255" s="13">
        <v>44809</v>
      </c>
      <c r="G1255">
        <v>7953388869</v>
      </c>
      <c r="H1255">
        <v>22040668</v>
      </c>
      <c r="I1255">
        <v>1232.1400000000001</v>
      </c>
      <c r="J1255" s="13">
        <v>44869</v>
      </c>
      <c r="K1255" s="7">
        <v>1009.95</v>
      </c>
      <c r="L1255" s="13">
        <v>44844</v>
      </c>
      <c r="M1255">
        <v>-25</v>
      </c>
      <c r="N1255" s="17">
        <f t="shared" si="19"/>
        <v>-25248.75</v>
      </c>
    </row>
    <row r="1256" spans="1:14">
      <c r="A1256" t="s">
        <v>1791</v>
      </c>
      <c r="B1256" t="s">
        <v>1794</v>
      </c>
      <c r="C1256" t="s">
        <v>2236</v>
      </c>
      <c r="D1256">
        <v>7973040582</v>
      </c>
      <c r="E1256" s="13">
        <v>44809</v>
      </c>
      <c r="F1256" s="13">
        <v>44809</v>
      </c>
      <c r="G1256">
        <v>7953477292</v>
      </c>
      <c r="H1256" t="s">
        <v>2237</v>
      </c>
      <c r="I1256">
        <v>420.17</v>
      </c>
      <c r="J1256" s="13">
        <v>44869</v>
      </c>
      <c r="K1256" s="7">
        <v>344.4</v>
      </c>
      <c r="L1256" s="13">
        <v>44860</v>
      </c>
      <c r="M1256">
        <v>-9</v>
      </c>
      <c r="N1256" s="17">
        <f t="shared" si="19"/>
        <v>-3099.6</v>
      </c>
    </row>
    <row r="1257" spans="1:14">
      <c r="A1257" t="s">
        <v>1791</v>
      </c>
      <c r="B1257" t="s">
        <v>1794</v>
      </c>
      <c r="C1257" t="s">
        <v>1892</v>
      </c>
      <c r="D1257">
        <v>747170157</v>
      </c>
      <c r="E1257" s="13">
        <v>44809</v>
      </c>
      <c r="F1257" s="13">
        <v>44809</v>
      </c>
      <c r="G1257">
        <v>7955453769</v>
      </c>
      <c r="H1257">
        <v>6752331948</v>
      </c>
      <c r="I1257">
        <v>26838.83</v>
      </c>
      <c r="J1257" s="13">
        <v>44869</v>
      </c>
      <c r="K1257" s="7">
        <v>24398.94</v>
      </c>
      <c r="L1257" s="13">
        <v>44860</v>
      </c>
      <c r="M1257">
        <v>-9</v>
      </c>
      <c r="N1257" s="17">
        <f t="shared" si="19"/>
        <v>-219590.46</v>
      </c>
    </row>
    <row r="1258" spans="1:14">
      <c r="A1258" t="s">
        <v>1791</v>
      </c>
      <c r="B1258" t="s">
        <v>1794</v>
      </c>
      <c r="C1258" t="s">
        <v>1928</v>
      </c>
      <c r="D1258">
        <v>11654150157</v>
      </c>
      <c r="E1258" s="13">
        <v>44809</v>
      </c>
      <c r="F1258" s="13">
        <v>44809</v>
      </c>
      <c r="G1258">
        <v>7955757102</v>
      </c>
      <c r="H1258">
        <v>3300113978</v>
      </c>
      <c r="I1258">
        <v>1943.7</v>
      </c>
      <c r="J1258" s="13">
        <v>44869</v>
      </c>
      <c r="K1258" s="7">
        <v>1767</v>
      </c>
      <c r="L1258" s="13">
        <v>44860</v>
      </c>
      <c r="M1258">
        <v>-9</v>
      </c>
      <c r="N1258" s="17">
        <f t="shared" si="19"/>
        <v>-15903</v>
      </c>
    </row>
    <row r="1259" spans="1:14">
      <c r="A1259" t="s">
        <v>1791</v>
      </c>
      <c r="B1259" t="s">
        <v>1794</v>
      </c>
      <c r="C1259" t="s">
        <v>1928</v>
      </c>
      <c r="D1259">
        <v>11654150157</v>
      </c>
      <c r="E1259" s="13">
        <v>44809</v>
      </c>
      <c r="F1259" s="13">
        <v>44809</v>
      </c>
      <c r="G1259">
        <v>7955757107</v>
      </c>
      <c r="H1259">
        <v>3300113979</v>
      </c>
      <c r="I1259">
        <v>537.63</v>
      </c>
      <c r="J1259" s="13">
        <v>44869</v>
      </c>
      <c r="K1259" s="7">
        <v>488.75</v>
      </c>
      <c r="L1259" s="13">
        <v>44860</v>
      </c>
      <c r="M1259">
        <v>-9</v>
      </c>
      <c r="N1259" s="17">
        <f t="shared" si="19"/>
        <v>-4398.75</v>
      </c>
    </row>
    <row r="1260" spans="1:14">
      <c r="A1260" t="s">
        <v>1791</v>
      </c>
      <c r="B1260" t="s">
        <v>1794</v>
      </c>
      <c r="C1260" t="s">
        <v>2238</v>
      </c>
      <c r="D1260">
        <v>80127910588</v>
      </c>
      <c r="E1260" s="13">
        <v>44809</v>
      </c>
      <c r="F1260" s="13">
        <v>44809</v>
      </c>
      <c r="G1260">
        <v>7956505831</v>
      </c>
      <c r="H1260" t="s">
        <v>1425</v>
      </c>
      <c r="I1260">
        <v>14281.8</v>
      </c>
      <c r="J1260" s="13">
        <v>44869</v>
      </c>
      <c r="K1260" s="7">
        <v>14281.8</v>
      </c>
      <c r="L1260" s="13">
        <v>44859</v>
      </c>
      <c r="M1260">
        <v>-10</v>
      </c>
      <c r="N1260" s="17">
        <f t="shared" si="19"/>
        <v>-142818</v>
      </c>
    </row>
    <row r="1261" spans="1:14">
      <c r="A1261" t="s">
        <v>1791</v>
      </c>
      <c r="B1261" t="s">
        <v>1794</v>
      </c>
      <c r="C1261" t="s">
        <v>2239</v>
      </c>
      <c r="D1261">
        <v>11187430159</v>
      </c>
      <c r="E1261" s="13">
        <v>44809</v>
      </c>
      <c r="F1261" s="13">
        <v>44809</v>
      </c>
      <c r="G1261">
        <v>7957727984</v>
      </c>
      <c r="H1261">
        <v>220012913</v>
      </c>
      <c r="I1261">
        <v>47906.32</v>
      </c>
      <c r="J1261" s="13">
        <v>44869</v>
      </c>
      <c r="K1261" s="7">
        <v>43551.199999999997</v>
      </c>
      <c r="L1261" s="13">
        <v>44861</v>
      </c>
      <c r="M1261">
        <v>-8</v>
      </c>
      <c r="N1261" s="17">
        <f t="shared" si="19"/>
        <v>-348409.59999999998</v>
      </c>
    </row>
    <row r="1262" spans="1:14">
      <c r="A1262" t="s">
        <v>1791</v>
      </c>
      <c r="B1262" t="s">
        <v>1794</v>
      </c>
      <c r="C1262" t="s">
        <v>2015</v>
      </c>
      <c r="D1262">
        <v>695940213</v>
      </c>
      <c r="E1262" s="13">
        <v>44809</v>
      </c>
      <c r="F1262" s="13">
        <v>44809</v>
      </c>
      <c r="G1262">
        <v>7958018993</v>
      </c>
      <c r="H1262" t="s">
        <v>439</v>
      </c>
      <c r="I1262">
        <v>173.24</v>
      </c>
      <c r="J1262" s="13">
        <v>44869</v>
      </c>
      <c r="K1262" s="7">
        <v>142</v>
      </c>
      <c r="L1262" s="13">
        <v>44844</v>
      </c>
      <c r="M1262">
        <v>-25</v>
      </c>
      <c r="N1262" s="17">
        <f t="shared" si="19"/>
        <v>-3550</v>
      </c>
    </row>
    <row r="1263" spans="1:14">
      <c r="A1263" t="s">
        <v>1791</v>
      </c>
      <c r="B1263" t="s">
        <v>1794</v>
      </c>
      <c r="C1263" t="s">
        <v>2015</v>
      </c>
      <c r="D1263">
        <v>695940213</v>
      </c>
      <c r="E1263" s="13">
        <v>44809</v>
      </c>
      <c r="F1263" s="13">
        <v>44809</v>
      </c>
      <c r="G1263">
        <v>7958023651</v>
      </c>
      <c r="H1263" t="s">
        <v>437</v>
      </c>
      <c r="I1263">
        <v>641.54999999999995</v>
      </c>
      <c r="J1263" s="13">
        <v>44869</v>
      </c>
      <c r="K1263" s="7">
        <v>611</v>
      </c>
      <c r="L1263" s="13">
        <v>44844</v>
      </c>
      <c r="M1263">
        <v>-25</v>
      </c>
      <c r="N1263" s="17">
        <f t="shared" si="19"/>
        <v>-15275</v>
      </c>
    </row>
    <row r="1264" spans="1:14">
      <c r="A1264" t="s">
        <v>1791</v>
      </c>
      <c r="B1264" t="s">
        <v>1794</v>
      </c>
      <c r="C1264" t="s">
        <v>1920</v>
      </c>
      <c r="D1264">
        <v>4685201008</v>
      </c>
      <c r="E1264" s="13">
        <v>44809</v>
      </c>
      <c r="F1264" s="13">
        <v>44809</v>
      </c>
      <c r="G1264">
        <v>7958091323</v>
      </c>
      <c r="H1264">
        <v>1223</v>
      </c>
      <c r="I1264">
        <v>3858.25</v>
      </c>
      <c r="J1264" s="13">
        <v>44869</v>
      </c>
      <c r="K1264" s="7">
        <v>3162.5</v>
      </c>
      <c r="L1264" s="13">
        <v>44860</v>
      </c>
      <c r="M1264">
        <v>-9</v>
      </c>
      <c r="N1264" s="17">
        <f t="shared" si="19"/>
        <v>-28462.5</v>
      </c>
    </row>
    <row r="1265" spans="1:14">
      <c r="A1265" t="s">
        <v>1791</v>
      </c>
      <c r="B1265" t="s">
        <v>1794</v>
      </c>
      <c r="C1265" t="s">
        <v>1920</v>
      </c>
      <c r="D1265">
        <v>4685201008</v>
      </c>
      <c r="E1265" s="13">
        <v>44809</v>
      </c>
      <c r="F1265" s="13">
        <v>44809</v>
      </c>
      <c r="G1265">
        <v>7958097812</v>
      </c>
      <c r="H1265">
        <v>1233</v>
      </c>
      <c r="I1265">
        <v>372.71</v>
      </c>
      <c r="J1265" s="13">
        <v>44869</v>
      </c>
      <c r="K1265" s="7">
        <v>305.5</v>
      </c>
      <c r="L1265" s="13">
        <v>44860</v>
      </c>
      <c r="M1265">
        <v>-9</v>
      </c>
      <c r="N1265" s="17">
        <f t="shared" si="19"/>
        <v>-2749.5</v>
      </c>
    </row>
    <row r="1266" spans="1:14">
      <c r="A1266" t="s">
        <v>1791</v>
      </c>
      <c r="B1266" t="s">
        <v>1794</v>
      </c>
      <c r="C1266" t="s">
        <v>1920</v>
      </c>
      <c r="D1266">
        <v>4685201008</v>
      </c>
      <c r="E1266" s="13">
        <v>44809</v>
      </c>
      <c r="F1266" s="13">
        <v>44809</v>
      </c>
      <c r="G1266">
        <v>7958098720</v>
      </c>
      <c r="H1266">
        <v>1234</v>
      </c>
      <c r="I1266">
        <v>2757.2</v>
      </c>
      <c r="J1266" s="13">
        <v>44869</v>
      </c>
      <c r="K1266" s="7">
        <v>2260</v>
      </c>
      <c r="L1266" s="13">
        <v>44893</v>
      </c>
      <c r="M1266">
        <v>24</v>
      </c>
      <c r="N1266" s="17">
        <f t="shared" si="19"/>
        <v>54240</v>
      </c>
    </row>
    <row r="1267" spans="1:14">
      <c r="A1267" t="s">
        <v>1791</v>
      </c>
      <c r="B1267" t="s">
        <v>1794</v>
      </c>
      <c r="C1267" t="s">
        <v>1920</v>
      </c>
      <c r="D1267">
        <v>4685201008</v>
      </c>
      <c r="E1267" s="13">
        <v>44809</v>
      </c>
      <c r="F1267" s="13">
        <v>44809</v>
      </c>
      <c r="G1267">
        <v>7958106391</v>
      </c>
      <c r="H1267">
        <v>1246</v>
      </c>
      <c r="I1267">
        <v>1348.64</v>
      </c>
      <c r="J1267" s="13">
        <v>44869</v>
      </c>
      <c r="K1267" s="7">
        <v>1105.44</v>
      </c>
      <c r="L1267" s="13">
        <v>44893</v>
      </c>
      <c r="M1267">
        <v>24</v>
      </c>
      <c r="N1267" s="17">
        <f t="shared" si="19"/>
        <v>26530.560000000001</v>
      </c>
    </row>
    <row r="1268" spans="1:14">
      <c r="A1268" t="s">
        <v>1791</v>
      </c>
      <c r="B1268" t="s">
        <v>1794</v>
      </c>
      <c r="C1268" t="s">
        <v>1921</v>
      </c>
      <c r="D1268">
        <v>458450012</v>
      </c>
      <c r="E1268" s="13">
        <v>44809</v>
      </c>
      <c r="F1268" s="13">
        <v>44809</v>
      </c>
      <c r="G1268">
        <v>7958817743</v>
      </c>
      <c r="H1268" t="s">
        <v>2240</v>
      </c>
      <c r="I1268">
        <v>161.04</v>
      </c>
      <c r="J1268" s="13">
        <v>44869</v>
      </c>
      <c r="K1268" s="7">
        <v>132</v>
      </c>
      <c r="L1268" s="13">
        <v>44860</v>
      </c>
      <c r="M1268">
        <v>-9</v>
      </c>
      <c r="N1268" s="17">
        <f t="shared" si="19"/>
        <v>-1188</v>
      </c>
    </row>
    <row r="1269" spans="1:14">
      <c r="A1269" t="s">
        <v>1791</v>
      </c>
      <c r="B1269" t="s">
        <v>1794</v>
      </c>
      <c r="C1269" t="s">
        <v>2241</v>
      </c>
      <c r="D1269">
        <v>5633040588</v>
      </c>
      <c r="E1269" s="13">
        <v>44809</v>
      </c>
      <c r="F1269" s="13">
        <v>44809</v>
      </c>
      <c r="G1269">
        <v>7958851417</v>
      </c>
      <c r="H1269" s="15">
        <v>34366</v>
      </c>
      <c r="I1269">
        <v>22326</v>
      </c>
      <c r="J1269" s="13">
        <v>44869</v>
      </c>
      <c r="K1269" s="7">
        <v>18300</v>
      </c>
      <c r="L1269" s="13">
        <v>44838</v>
      </c>
      <c r="M1269">
        <v>-31</v>
      </c>
      <c r="N1269" s="17">
        <f t="shared" si="19"/>
        <v>-567300</v>
      </c>
    </row>
    <row r="1270" spans="1:14">
      <c r="A1270" t="s">
        <v>1791</v>
      </c>
      <c r="B1270" t="s">
        <v>1794</v>
      </c>
      <c r="C1270" t="s">
        <v>1844</v>
      </c>
      <c r="D1270">
        <v>5619050585</v>
      </c>
      <c r="E1270" s="13">
        <v>44809</v>
      </c>
      <c r="F1270" s="13">
        <v>44809</v>
      </c>
      <c r="G1270">
        <v>7958995237</v>
      </c>
      <c r="H1270">
        <v>500011815</v>
      </c>
      <c r="I1270">
        <v>3991.35</v>
      </c>
      <c r="J1270" s="13">
        <v>44869</v>
      </c>
      <c r="K1270" s="7">
        <v>3628.5</v>
      </c>
      <c r="L1270" s="13">
        <v>44910</v>
      </c>
      <c r="M1270">
        <v>41</v>
      </c>
      <c r="N1270" s="17">
        <f t="shared" si="19"/>
        <v>148768.5</v>
      </c>
    </row>
    <row r="1271" spans="1:14">
      <c r="A1271" t="s">
        <v>1791</v>
      </c>
      <c r="B1271" t="s">
        <v>1794</v>
      </c>
      <c r="C1271" t="s">
        <v>2242</v>
      </c>
      <c r="D1271">
        <v>9873140967</v>
      </c>
      <c r="E1271" s="13">
        <v>44809</v>
      </c>
      <c r="F1271" s="13">
        <v>44809</v>
      </c>
      <c r="G1271">
        <v>7959093401</v>
      </c>
      <c r="H1271">
        <v>9202204393</v>
      </c>
      <c r="I1271">
        <v>3564</v>
      </c>
      <c r="J1271" s="13">
        <v>44869</v>
      </c>
      <c r="K1271" s="7">
        <v>3240</v>
      </c>
      <c r="L1271" s="13">
        <v>44860</v>
      </c>
      <c r="M1271">
        <v>-9</v>
      </c>
      <c r="N1271" s="17">
        <f t="shared" si="19"/>
        <v>-29160</v>
      </c>
    </row>
    <row r="1272" spans="1:14">
      <c r="A1272" t="s">
        <v>1791</v>
      </c>
      <c r="B1272" t="s">
        <v>1794</v>
      </c>
      <c r="C1272" t="s">
        <v>627</v>
      </c>
      <c r="D1272">
        <v>2158490595</v>
      </c>
      <c r="E1272" s="13">
        <v>44809</v>
      </c>
      <c r="F1272" s="13">
        <v>44809</v>
      </c>
      <c r="G1272">
        <v>7959267539</v>
      </c>
      <c r="H1272">
        <v>103553</v>
      </c>
      <c r="I1272">
        <v>55</v>
      </c>
      <c r="J1272" s="13">
        <v>44869</v>
      </c>
      <c r="K1272" s="7">
        <v>50</v>
      </c>
      <c r="L1272" s="13">
        <v>44844</v>
      </c>
      <c r="M1272">
        <v>-25</v>
      </c>
      <c r="N1272" s="17">
        <f t="shared" si="19"/>
        <v>-1250</v>
      </c>
    </row>
    <row r="1273" spans="1:14">
      <c r="A1273" t="s">
        <v>1791</v>
      </c>
      <c r="B1273" t="s">
        <v>1794</v>
      </c>
      <c r="C1273" t="s">
        <v>64</v>
      </c>
      <c r="D1273">
        <v>12328591008</v>
      </c>
      <c r="E1273" s="13">
        <v>44809</v>
      </c>
      <c r="F1273" s="13">
        <v>44809</v>
      </c>
      <c r="G1273">
        <v>7959273741</v>
      </c>
      <c r="H1273" t="s">
        <v>1256</v>
      </c>
      <c r="I1273">
        <v>986.25</v>
      </c>
      <c r="J1273" s="13">
        <v>44869</v>
      </c>
      <c r="K1273" s="7">
        <v>811.29</v>
      </c>
      <c r="L1273" s="13">
        <v>44859</v>
      </c>
      <c r="M1273">
        <v>-10</v>
      </c>
      <c r="N1273" s="17">
        <f t="shared" si="19"/>
        <v>-8112.9</v>
      </c>
    </row>
    <row r="1274" spans="1:14">
      <c r="A1274" t="s">
        <v>1791</v>
      </c>
      <c r="B1274" t="s">
        <v>1794</v>
      </c>
      <c r="C1274" t="s">
        <v>2243</v>
      </c>
      <c r="D1274">
        <v>1850920388</v>
      </c>
      <c r="E1274" s="13">
        <v>44809</v>
      </c>
      <c r="F1274" s="13">
        <v>44809</v>
      </c>
      <c r="G1274">
        <v>7959569143</v>
      </c>
      <c r="H1274" t="s">
        <v>1584</v>
      </c>
      <c r="I1274">
        <v>731.63</v>
      </c>
      <c r="J1274" s="13">
        <v>44869</v>
      </c>
      <c r="K1274" s="7">
        <v>599.70000000000005</v>
      </c>
      <c r="L1274" s="13">
        <v>44852</v>
      </c>
      <c r="M1274">
        <v>-17</v>
      </c>
      <c r="N1274" s="17">
        <f t="shared" si="19"/>
        <v>-10194.900000000001</v>
      </c>
    </row>
    <row r="1275" spans="1:14">
      <c r="A1275" t="s">
        <v>1791</v>
      </c>
      <c r="B1275" t="s">
        <v>1794</v>
      </c>
      <c r="C1275" t="s">
        <v>1933</v>
      </c>
      <c r="D1275">
        <v>322800376</v>
      </c>
      <c r="E1275" s="13">
        <v>44809</v>
      </c>
      <c r="F1275" s="13">
        <v>44809</v>
      </c>
      <c r="G1275">
        <v>7959846836</v>
      </c>
      <c r="H1275">
        <v>8022581</v>
      </c>
      <c r="I1275">
        <v>362.34</v>
      </c>
      <c r="J1275" s="13">
        <v>44869</v>
      </c>
      <c r="K1275" s="7">
        <v>297</v>
      </c>
      <c r="L1275" s="13">
        <v>44860</v>
      </c>
      <c r="M1275">
        <v>-9</v>
      </c>
      <c r="N1275" s="17">
        <f t="shared" si="19"/>
        <v>-2673</v>
      </c>
    </row>
    <row r="1276" spans="1:14">
      <c r="A1276" t="s">
        <v>1791</v>
      </c>
      <c r="B1276" t="s">
        <v>1794</v>
      </c>
      <c r="C1276" t="s">
        <v>1997</v>
      </c>
      <c r="D1276">
        <v>4742650585</v>
      </c>
      <c r="E1276" s="13">
        <v>44809</v>
      </c>
      <c r="F1276" s="13">
        <v>44809</v>
      </c>
      <c r="G1276">
        <v>7960442260</v>
      </c>
      <c r="H1276" t="s">
        <v>2244</v>
      </c>
      <c r="I1276">
        <v>2196</v>
      </c>
      <c r="J1276" s="13">
        <v>44869</v>
      </c>
      <c r="K1276" s="7">
        <v>1800</v>
      </c>
      <c r="L1276" s="13">
        <v>44860</v>
      </c>
      <c r="M1276">
        <v>-9</v>
      </c>
      <c r="N1276" s="17">
        <f t="shared" si="19"/>
        <v>-16200</v>
      </c>
    </row>
    <row r="1277" spans="1:14">
      <c r="A1277" t="s">
        <v>1791</v>
      </c>
      <c r="B1277" t="s">
        <v>1794</v>
      </c>
      <c r="C1277" t="s">
        <v>1995</v>
      </c>
      <c r="D1277">
        <v>784230872</v>
      </c>
      <c r="E1277" s="13">
        <v>44809</v>
      </c>
      <c r="F1277" s="13">
        <v>44809</v>
      </c>
      <c r="G1277">
        <v>7960760093</v>
      </c>
      <c r="H1277" t="s">
        <v>2245</v>
      </c>
      <c r="I1277">
        <v>207.4</v>
      </c>
      <c r="J1277" s="13">
        <v>44869</v>
      </c>
      <c r="K1277" s="7">
        <v>170</v>
      </c>
      <c r="L1277" s="13">
        <v>44860</v>
      </c>
      <c r="M1277">
        <v>-9</v>
      </c>
      <c r="N1277" s="17">
        <f t="shared" si="19"/>
        <v>-1530</v>
      </c>
    </row>
    <row r="1278" spans="1:14">
      <c r="A1278" t="s">
        <v>1791</v>
      </c>
      <c r="B1278" t="s">
        <v>1794</v>
      </c>
      <c r="C1278" t="s">
        <v>1995</v>
      </c>
      <c r="D1278">
        <v>784230872</v>
      </c>
      <c r="E1278" s="13">
        <v>44809</v>
      </c>
      <c r="F1278" s="13">
        <v>44809</v>
      </c>
      <c r="G1278">
        <v>7960872303</v>
      </c>
      <c r="H1278" t="s">
        <v>2246</v>
      </c>
      <c r="I1278">
        <v>231.8</v>
      </c>
      <c r="J1278" s="13">
        <v>44869</v>
      </c>
      <c r="K1278" s="7">
        <v>190</v>
      </c>
      <c r="L1278" s="13">
        <v>44860</v>
      </c>
      <c r="M1278">
        <v>-9</v>
      </c>
      <c r="N1278" s="17">
        <f t="shared" si="19"/>
        <v>-1710</v>
      </c>
    </row>
    <row r="1279" spans="1:14">
      <c r="A1279" t="s">
        <v>1791</v>
      </c>
      <c r="B1279" t="s">
        <v>1794</v>
      </c>
      <c r="C1279" t="s">
        <v>2117</v>
      </c>
      <c r="D1279">
        <v>8611781009</v>
      </c>
      <c r="E1279" s="13">
        <v>44809</v>
      </c>
      <c r="F1279" s="13">
        <v>44809</v>
      </c>
      <c r="G1279">
        <v>7961153465</v>
      </c>
      <c r="H1279">
        <v>372</v>
      </c>
      <c r="I1279">
        <v>20231.66</v>
      </c>
      <c r="J1279" s="13">
        <v>44869</v>
      </c>
      <c r="K1279" s="7">
        <v>16583.330000000002</v>
      </c>
      <c r="L1279" s="13">
        <v>44893</v>
      </c>
      <c r="M1279">
        <v>24</v>
      </c>
      <c r="N1279" s="17">
        <f t="shared" si="19"/>
        <v>397999.92000000004</v>
      </c>
    </row>
    <row r="1280" spans="1:14">
      <c r="A1280" t="s">
        <v>1791</v>
      </c>
      <c r="B1280" t="s">
        <v>1794</v>
      </c>
      <c r="C1280" t="s">
        <v>1802</v>
      </c>
      <c r="D1280">
        <v>795170158</v>
      </c>
      <c r="E1280" s="13">
        <v>44809</v>
      </c>
      <c r="F1280" s="13">
        <v>44809</v>
      </c>
      <c r="G1280">
        <v>7961215067</v>
      </c>
      <c r="H1280">
        <v>2100102714</v>
      </c>
      <c r="I1280">
        <v>1965.04</v>
      </c>
      <c r="J1280" s="13">
        <v>44869</v>
      </c>
      <c r="K1280" s="7">
        <v>1786.4</v>
      </c>
      <c r="L1280" s="13">
        <v>44860</v>
      </c>
      <c r="M1280">
        <v>-9</v>
      </c>
      <c r="N1280" s="17">
        <f t="shared" si="19"/>
        <v>-16077.6</v>
      </c>
    </row>
    <row r="1281" spans="1:14">
      <c r="A1281" t="s">
        <v>1791</v>
      </c>
      <c r="B1281" t="s">
        <v>1794</v>
      </c>
      <c r="C1281" t="s">
        <v>1344</v>
      </c>
      <c r="D1281">
        <v>6991810588</v>
      </c>
      <c r="E1281" s="13">
        <v>44809</v>
      </c>
      <c r="F1281" s="13">
        <v>44809</v>
      </c>
      <c r="G1281">
        <v>7961281920</v>
      </c>
      <c r="H1281">
        <v>4809</v>
      </c>
      <c r="I1281">
        <v>844.24</v>
      </c>
      <c r="J1281" s="13">
        <v>44869</v>
      </c>
      <c r="K1281" s="7">
        <v>692</v>
      </c>
      <c r="L1281" s="13">
        <v>44860</v>
      </c>
      <c r="M1281">
        <v>-9</v>
      </c>
      <c r="N1281" s="17">
        <f t="shared" si="19"/>
        <v>-6228</v>
      </c>
    </row>
    <row r="1282" spans="1:14">
      <c r="A1282" t="s">
        <v>1791</v>
      </c>
      <c r="B1282" t="s">
        <v>1794</v>
      </c>
      <c r="C1282" t="s">
        <v>1344</v>
      </c>
      <c r="D1282">
        <v>6991810588</v>
      </c>
      <c r="E1282" s="13">
        <v>44809</v>
      </c>
      <c r="F1282" s="13">
        <v>44809</v>
      </c>
      <c r="G1282">
        <v>7961311691</v>
      </c>
      <c r="H1282">
        <v>4810</v>
      </c>
      <c r="I1282">
        <v>422.12</v>
      </c>
      <c r="J1282" s="13">
        <v>44869</v>
      </c>
      <c r="K1282" s="7">
        <v>346</v>
      </c>
      <c r="L1282" s="13">
        <v>44860</v>
      </c>
      <c r="M1282">
        <v>-9</v>
      </c>
      <c r="N1282" s="17">
        <f t="shared" si="19"/>
        <v>-3114</v>
      </c>
    </row>
    <row r="1283" spans="1:14">
      <c r="A1283" t="s">
        <v>1791</v>
      </c>
      <c r="B1283" t="s">
        <v>1794</v>
      </c>
      <c r="C1283" t="s">
        <v>2247</v>
      </c>
      <c r="D1283">
        <v>1235780598</v>
      </c>
      <c r="E1283" s="13">
        <v>44809</v>
      </c>
      <c r="F1283" s="13">
        <v>44809</v>
      </c>
      <c r="G1283">
        <v>7961494038</v>
      </c>
      <c r="H1283" t="s">
        <v>2248</v>
      </c>
      <c r="I1283">
        <v>778.36</v>
      </c>
      <c r="J1283" s="13">
        <v>44869</v>
      </c>
      <c r="K1283" s="7">
        <v>638</v>
      </c>
      <c r="L1283" s="13">
        <v>44860</v>
      </c>
      <c r="M1283">
        <v>-9</v>
      </c>
      <c r="N1283" s="17">
        <f t="shared" ref="N1283:N1346" si="20">+K1283*M1283</f>
        <v>-5742</v>
      </c>
    </row>
    <row r="1284" spans="1:14">
      <c r="A1284" t="s">
        <v>1791</v>
      </c>
      <c r="B1284" t="s">
        <v>1794</v>
      </c>
      <c r="C1284" t="s">
        <v>1910</v>
      </c>
      <c r="D1284">
        <v>7123400157</v>
      </c>
      <c r="E1284" s="13">
        <v>44809</v>
      </c>
      <c r="F1284" s="13">
        <v>44809</v>
      </c>
      <c r="G1284">
        <v>7961524911</v>
      </c>
      <c r="H1284">
        <v>22027781</v>
      </c>
      <c r="I1284">
        <v>8296</v>
      </c>
      <c r="J1284" s="13">
        <v>44869</v>
      </c>
      <c r="K1284" s="7">
        <v>6800</v>
      </c>
      <c r="L1284" s="13">
        <v>44860</v>
      </c>
      <c r="M1284">
        <v>-9</v>
      </c>
      <c r="N1284" s="17">
        <f t="shared" si="20"/>
        <v>-61200</v>
      </c>
    </row>
    <row r="1285" spans="1:14">
      <c r="A1285" t="s">
        <v>1791</v>
      </c>
      <c r="B1285" t="s">
        <v>1794</v>
      </c>
      <c r="C1285" t="s">
        <v>2249</v>
      </c>
      <c r="D1285">
        <v>195980289</v>
      </c>
      <c r="E1285" s="13">
        <v>44809</v>
      </c>
      <c r="F1285" s="13">
        <v>44809</v>
      </c>
      <c r="G1285">
        <v>7961612956</v>
      </c>
      <c r="H1285" t="s">
        <v>852</v>
      </c>
      <c r="I1285">
        <v>468.48</v>
      </c>
      <c r="J1285" s="13">
        <v>44869</v>
      </c>
      <c r="K1285" s="7">
        <v>384</v>
      </c>
      <c r="L1285" s="13">
        <v>44852</v>
      </c>
      <c r="M1285">
        <v>-17</v>
      </c>
      <c r="N1285" s="17">
        <f t="shared" si="20"/>
        <v>-6528</v>
      </c>
    </row>
    <row r="1286" spans="1:14">
      <c r="A1286" t="s">
        <v>1791</v>
      </c>
      <c r="B1286" t="s">
        <v>1794</v>
      </c>
      <c r="C1286" t="s">
        <v>2205</v>
      </c>
      <c r="D1286">
        <v>10852890150</v>
      </c>
      <c r="E1286" s="13">
        <v>44809</v>
      </c>
      <c r="F1286" s="13">
        <v>44809</v>
      </c>
      <c r="G1286">
        <v>7962109911</v>
      </c>
      <c r="H1286">
        <v>5916107997</v>
      </c>
      <c r="I1286">
        <v>5280</v>
      </c>
      <c r="J1286" s="13">
        <v>44869</v>
      </c>
      <c r="K1286" s="7">
        <v>4800</v>
      </c>
      <c r="L1286" s="13">
        <v>44860</v>
      </c>
      <c r="M1286">
        <v>-9</v>
      </c>
      <c r="N1286" s="17">
        <f t="shared" si="20"/>
        <v>-43200</v>
      </c>
    </row>
    <row r="1287" spans="1:14">
      <c r="A1287" t="s">
        <v>1791</v>
      </c>
      <c r="B1287" t="s">
        <v>1794</v>
      </c>
      <c r="C1287" t="s">
        <v>503</v>
      </c>
      <c r="D1287">
        <v>5066690156</v>
      </c>
      <c r="E1287" s="13">
        <v>44810</v>
      </c>
      <c r="F1287" s="13">
        <v>44810</v>
      </c>
      <c r="G1287">
        <v>7962304991</v>
      </c>
      <c r="H1287" t="s">
        <v>1122</v>
      </c>
      <c r="I1287">
        <v>1911.39</v>
      </c>
      <c r="J1287" s="13">
        <v>44870</v>
      </c>
      <c r="K1287" s="7">
        <v>1566.71</v>
      </c>
      <c r="L1287" s="13">
        <v>44847</v>
      </c>
      <c r="M1287">
        <v>-23</v>
      </c>
      <c r="N1287" s="17">
        <f t="shared" si="20"/>
        <v>-36034.33</v>
      </c>
    </row>
    <row r="1288" spans="1:14">
      <c r="A1288" t="s">
        <v>1791</v>
      </c>
      <c r="B1288" t="s">
        <v>1794</v>
      </c>
      <c r="C1288" t="s">
        <v>2250</v>
      </c>
      <c r="D1288">
        <v>11815361008</v>
      </c>
      <c r="E1288" s="13">
        <v>44810</v>
      </c>
      <c r="F1288" s="13">
        <v>44810</v>
      </c>
      <c r="G1288">
        <v>7962988479</v>
      </c>
      <c r="H1288" t="s">
        <v>2251</v>
      </c>
      <c r="I1288">
        <v>5577.1</v>
      </c>
      <c r="J1288" s="13">
        <v>44870</v>
      </c>
      <c r="K1288" s="7">
        <v>5070.09</v>
      </c>
      <c r="L1288" s="13">
        <v>44860</v>
      </c>
      <c r="M1288">
        <v>-10</v>
      </c>
      <c r="N1288" s="17">
        <f t="shared" si="20"/>
        <v>-50700.9</v>
      </c>
    </row>
    <row r="1289" spans="1:14">
      <c r="A1289" t="s">
        <v>1791</v>
      </c>
      <c r="B1289" t="s">
        <v>1794</v>
      </c>
      <c r="C1289" t="s">
        <v>2250</v>
      </c>
      <c r="D1289">
        <v>11815361008</v>
      </c>
      <c r="E1289" s="13">
        <v>44810</v>
      </c>
      <c r="F1289" s="13">
        <v>44810</v>
      </c>
      <c r="G1289">
        <v>7963068166</v>
      </c>
      <c r="H1289" t="s">
        <v>2252</v>
      </c>
      <c r="I1289">
        <v>7436.13</v>
      </c>
      <c r="J1289" s="13">
        <v>44870</v>
      </c>
      <c r="K1289" s="7">
        <v>6760.12</v>
      </c>
      <c r="L1289" s="13">
        <v>44860</v>
      </c>
      <c r="M1289">
        <v>-10</v>
      </c>
      <c r="N1289" s="17">
        <f t="shared" si="20"/>
        <v>-67601.2</v>
      </c>
    </row>
    <row r="1290" spans="1:14">
      <c r="A1290" t="s">
        <v>1791</v>
      </c>
      <c r="B1290" t="s">
        <v>1794</v>
      </c>
      <c r="C1290" t="s">
        <v>2103</v>
      </c>
      <c r="D1290">
        <v>2518990284</v>
      </c>
      <c r="E1290" s="13">
        <v>44809</v>
      </c>
      <c r="F1290" s="13">
        <v>44809</v>
      </c>
      <c r="G1290">
        <v>7963462235</v>
      </c>
      <c r="H1290" t="s">
        <v>2253</v>
      </c>
      <c r="I1290">
        <v>651</v>
      </c>
      <c r="J1290" s="13">
        <v>44869</v>
      </c>
      <c r="K1290" s="7">
        <v>620</v>
      </c>
      <c r="L1290" s="13">
        <v>44860</v>
      </c>
      <c r="M1290">
        <v>-9</v>
      </c>
      <c r="N1290" s="17">
        <f t="shared" si="20"/>
        <v>-5580</v>
      </c>
    </row>
    <row r="1291" spans="1:14">
      <c r="A1291" t="s">
        <v>1791</v>
      </c>
      <c r="B1291" t="s">
        <v>1794</v>
      </c>
      <c r="C1291" t="s">
        <v>827</v>
      </c>
      <c r="D1291">
        <v>7246691005</v>
      </c>
      <c r="E1291" s="13">
        <v>44810</v>
      </c>
      <c r="F1291" s="13">
        <v>44810</v>
      </c>
      <c r="G1291">
        <v>7964186877</v>
      </c>
      <c r="H1291" t="s">
        <v>2254</v>
      </c>
      <c r="I1291">
        <v>59.78</v>
      </c>
      <c r="J1291" s="13">
        <v>44870</v>
      </c>
      <c r="K1291" s="7">
        <v>49</v>
      </c>
      <c r="L1291" s="13">
        <v>44860</v>
      </c>
      <c r="M1291">
        <v>-10</v>
      </c>
      <c r="N1291" s="17">
        <f t="shared" si="20"/>
        <v>-490</v>
      </c>
    </row>
    <row r="1292" spans="1:14">
      <c r="A1292" t="s">
        <v>1791</v>
      </c>
      <c r="B1292" t="s">
        <v>1794</v>
      </c>
      <c r="C1292" t="s">
        <v>827</v>
      </c>
      <c r="D1292">
        <v>7246691005</v>
      </c>
      <c r="E1292" s="13">
        <v>44810</v>
      </c>
      <c r="F1292" s="13">
        <v>44810</v>
      </c>
      <c r="G1292">
        <v>7964187523</v>
      </c>
      <c r="H1292" t="s">
        <v>2255</v>
      </c>
      <c r="I1292">
        <v>119.56</v>
      </c>
      <c r="J1292" s="13">
        <v>44869</v>
      </c>
      <c r="K1292" s="7">
        <v>98</v>
      </c>
      <c r="L1292" s="13">
        <v>44860</v>
      </c>
      <c r="M1292">
        <v>-9</v>
      </c>
      <c r="N1292" s="17">
        <f t="shared" si="20"/>
        <v>-882</v>
      </c>
    </row>
    <row r="1293" spans="1:14">
      <c r="A1293" t="s">
        <v>1791</v>
      </c>
      <c r="B1293" t="s">
        <v>1794</v>
      </c>
      <c r="C1293" t="s">
        <v>827</v>
      </c>
      <c r="D1293">
        <v>7246691005</v>
      </c>
      <c r="E1293" s="13">
        <v>44809</v>
      </c>
      <c r="F1293" s="13">
        <v>44809</v>
      </c>
      <c r="G1293">
        <v>7964188231</v>
      </c>
      <c r="H1293" t="s">
        <v>2256</v>
      </c>
      <c r="I1293">
        <v>8088.6</v>
      </c>
      <c r="J1293" s="13">
        <v>44869</v>
      </c>
      <c r="K1293" s="7">
        <v>6630</v>
      </c>
      <c r="L1293" s="13">
        <v>44860</v>
      </c>
      <c r="M1293">
        <v>-9</v>
      </c>
      <c r="N1293" s="17">
        <f t="shared" si="20"/>
        <v>-59670</v>
      </c>
    </row>
    <row r="1294" spans="1:14">
      <c r="A1294" t="s">
        <v>1791</v>
      </c>
      <c r="B1294" t="s">
        <v>1794</v>
      </c>
      <c r="C1294" t="s">
        <v>827</v>
      </c>
      <c r="D1294">
        <v>7246691005</v>
      </c>
      <c r="E1294" s="13">
        <v>44809</v>
      </c>
      <c r="F1294" s="13">
        <v>44809</v>
      </c>
      <c r="G1294">
        <v>7964188612</v>
      </c>
      <c r="H1294" t="s">
        <v>2257</v>
      </c>
      <c r="I1294">
        <v>75.64</v>
      </c>
      <c r="J1294" s="13">
        <v>44869</v>
      </c>
      <c r="K1294" s="7">
        <v>62</v>
      </c>
      <c r="L1294" s="13">
        <v>44860</v>
      </c>
      <c r="M1294">
        <v>-9</v>
      </c>
      <c r="N1294" s="17">
        <f t="shared" si="20"/>
        <v>-558</v>
      </c>
    </row>
    <row r="1295" spans="1:14">
      <c r="A1295" t="s">
        <v>1791</v>
      </c>
      <c r="B1295" t="s">
        <v>1794</v>
      </c>
      <c r="C1295" t="s">
        <v>827</v>
      </c>
      <c r="D1295">
        <v>7246691005</v>
      </c>
      <c r="E1295" s="13">
        <v>44810</v>
      </c>
      <c r="F1295" s="13">
        <v>44810</v>
      </c>
      <c r="G1295">
        <v>7964189139</v>
      </c>
      <c r="H1295" t="s">
        <v>639</v>
      </c>
      <c r="I1295">
        <v>820.57</v>
      </c>
      <c r="J1295" s="13">
        <v>44870</v>
      </c>
      <c r="K1295" s="7">
        <v>672.6</v>
      </c>
      <c r="L1295" s="13">
        <v>44860</v>
      </c>
      <c r="M1295">
        <v>-10</v>
      </c>
      <c r="N1295" s="17">
        <f t="shared" si="20"/>
        <v>-6726</v>
      </c>
    </row>
    <row r="1296" spans="1:14">
      <c r="A1296" t="s">
        <v>1791</v>
      </c>
      <c r="B1296" t="s">
        <v>1794</v>
      </c>
      <c r="C1296" t="s">
        <v>827</v>
      </c>
      <c r="D1296">
        <v>7246691005</v>
      </c>
      <c r="E1296" s="13">
        <v>44810</v>
      </c>
      <c r="F1296" s="13">
        <v>44810</v>
      </c>
      <c r="G1296">
        <v>7964189692</v>
      </c>
      <c r="H1296" t="s">
        <v>2258</v>
      </c>
      <c r="I1296">
        <v>3159.8</v>
      </c>
      <c r="J1296" s="13">
        <v>44870</v>
      </c>
      <c r="K1296" s="7">
        <v>2590</v>
      </c>
      <c r="L1296" s="13">
        <v>44860</v>
      </c>
      <c r="M1296">
        <v>-10</v>
      </c>
      <c r="N1296" s="17">
        <f t="shared" si="20"/>
        <v>-25900</v>
      </c>
    </row>
    <row r="1297" spans="1:14">
      <c r="A1297" t="s">
        <v>1791</v>
      </c>
      <c r="B1297" t="s">
        <v>1794</v>
      </c>
      <c r="C1297" t="s">
        <v>827</v>
      </c>
      <c r="D1297">
        <v>7246691005</v>
      </c>
      <c r="E1297" s="13">
        <v>44810</v>
      </c>
      <c r="F1297" s="13">
        <v>44810</v>
      </c>
      <c r="G1297">
        <v>7964190461</v>
      </c>
      <c r="H1297" t="s">
        <v>2259</v>
      </c>
      <c r="I1297">
        <v>55.39</v>
      </c>
      <c r="J1297" s="13">
        <v>44870</v>
      </c>
      <c r="K1297" s="7">
        <v>45.4</v>
      </c>
      <c r="L1297" s="13">
        <v>44860</v>
      </c>
      <c r="M1297">
        <v>-10</v>
      </c>
      <c r="N1297" s="17">
        <f t="shared" si="20"/>
        <v>-454</v>
      </c>
    </row>
    <row r="1298" spans="1:14">
      <c r="A1298" t="s">
        <v>1791</v>
      </c>
      <c r="B1298" t="s">
        <v>1794</v>
      </c>
      <c r="C1298" t="s">
        <v>827</v>
      </c>
      <c r="D1298">
        <v>7246691005</v>
      </c>
      <c r="E1298" s="13">
        <v>44810</v>
      </c>
      <c r="F1298" s="13">
        <v>44810</v>
      </c>
      <c r="G1298">
        <v>7964191962</v>
      </c>
      <c r="H1298" t="s">
        <v>2260</v>
      </c>
      <c r="I1298">
        <v>184.71</v>
      </c>
      <c r="J1298" s="13">
        <v>44870</v>
      </c>
      <c r="K1298" s="7">
        <v>151.4</v>
      </c>
      <c r="L1298" s="13">
        <v>44860</v>
      </c>
      <c r="M1298">
        <v>-10</v>
      </c>
      <c r="N1298" s="17">
        <f t="shared" si="20"/>
        <v>-1514</v>
      </c>
    </row>
    <row r="1299" spans="1:14">
      <c r="A1299" t="s">
        <v>1791</v>
      </c>
      <c r="B1299" t="s">
        <v>1794</v>
      </c>
      <c r="C1299" t="s">
        <v>827</v>
      </c>
      <c r="D1299">
        <v>7246691005</v>
      </c>
      <c r="E1299" s="13">
        <v>44809</v>
      </c>
      <c r="F1299" s="13">
        <v>44809</v>
      </c>
      <c r="G1299">
        <v>7964193538</v>
      </c>
      <c r="H1299" t="s">
        <v>2261</v>
      </c>
      <c r="I1299">
        <v>2928</v>
      </c>
      <c r="J1299" s="13">
        <v>44869</v>
      </c>
      <c r="K1299" s="7">
        <v>2400</v>
      </c>
      <c r="L1299" s="13">
        <v>44860</v>
      </c>
      <c r="M1299">
        <v>-9</v>
      </c>
      <c r="N1299" s="17">
        <f t="shared" si="20"/>
        <v>-21600</v>
      </c>
    </row>
    <row r="1300" spans="1:14">
      <c r="A1300" t="s">
        <v>1791</v>
      </c>
      <c r="B1300" t="s">
        <v>1794</v>
      </c>
      <c r="C1300" t="s">
        <v>827</v>
      </c>
      <c r="D1300">
        <v>7246691005</v>
      </c>
      <c r="E1300" s="13">
        <v>44810</v>
      </c>
      <c r="F1300" s="13">
        <v>44810</v>
      </c>
      <c r="G1300">
        <v>7964194845</v>
      </c>
      <c r="H1300" t="s">
        <v>2262</v>
      </c>
      <c r="I1300">
        <v>129.02000000000001</v>
      </c>
      <c r="J1300" s="13">
        <v>44870</v>
      </c>
      <c r="K1300" s="7">
        <v>105.75</v>
      </c>
      <c r="L1300" s="13">
        <v>44860</v>
      </c>
      <c r="M1300">
        <v>-10</v>
      </c>
      <c r="N1300" s="17">
        <f t="shared" si="20"/>
        <v>-1057.5</v>
      </c>
    </row>
    <row r="1301" spans="1:14">
      <c r="A1301" t="s">
        <v>1791</v>
      </c>
      <c r="B1301" t="s">
        <v>1794</v>
      </c>
      <c r="C1301" t="s">
        <v>827</v>
      </c>
      <c r="D1301">
        <v>7246691005</v>
      </c>
      <c r="E1301" s="13">
        <v>44810</v>
      </c>
      <c r="F1301" s="13">
        <v>44810</v>
      </c>
      <c r="G1301">
        <v>7964197291</v>
      </c>
      <c r="H1301" t="s">
        <v>2263</v>
      </c>
      <c r="I1301">
        <v>645.08000000000004</v>
      </c>
      <c r="J1301" s="13">
        <v>44870</v>
      </c>
      <c r="K1301" s="7">
        <v>528.75</v>
      </c>
      <c r="L1301" s="13">
        <v>44860</v>
      </c>
      <c r="M1301">
        <v>-10</v>
      </c>
      <c r="N1301" s="17">
        <f t="shared" si="20"/>
        <v>-5287.5</v>
      </c>
    </row>
    <row r="1302" spans="1:14">
      <c r="A1302" t="s">
        <v>1791</v>
      </c>
      <c r="B1302" t="s">
        <v>1794</v>
      </c>
      <c r="C1302" t="s">
        <v>827</v>
      </c>
      <c r="D1302">
        <v>7246691005</v>
      </c>
      <c r="E1302" s="13">
        <v>44809</v>
      </c>
      <c r="F1302" s="13">
        <v>44809</v>
      </c>
      <c r="G1302">
        <v>7964198136</v>
      </c>
      <c r="H1302" t="s">
        <v>2264</v>
      </c>
      <c r="I1302">
        <v>22.69</v>
      </c>
      <c r="J1302" s="13">
        <v>44869</v>
      </c>
      <c r="K1302" s="7">
        <v>18.600000000000001</v>
      </c>
      <c r="L1302" s="13">
        <v>44860</v>
      </c>
      <c r="M1302">
        <v>-9</v>
      </c>
      <c r="N1302" s="17">
        <f t="shared" si="20"/>
        <v>-167.4</v>
      </c>
    </row>
    <row r="1303" spans="1:14">
      <c r="A1303" t="s">
        <v>1791</v>
      </c>
      <c r="B1303" t="s">
        <v>1794</v>
      </c>
      <c r="C1303" t="s">
        <v>827</v>
      </c>
      <c r="D1303">
        <v>7246691005</v>
      </c>
      <c r="E1303" s="13">
        <v>44810</v>
      </c>
      <c r="F1303" s="13">
        <v>44810</v>
      </c>
      <c r="G1303">
        <v>7964199562</v>
      </c>
      <c r="H1303" t="s">
        <v>2265</v>
      </c>
      <c r="I1303">
        <v>7564</v>
      </c>
      <c r="J1303" s="13">
        <v>44870</v>
      </c>
      <c r="K1303" s="7">
        <v>6200</v>
      </c>
      <c r="L1303" s="13">
        <v>44860</v>
      </c>
      <c r="M1303">
        <v>-10</v>
      </c>
      <c r="N1303" s="17">
        <f t="shared" si="20"/>
        <v>-62000</v>
      </c>
    </row>
    <row r="1304" spans="1:14">
      <c r="A1304" t="s">
        <v>1791</v>
      </c>
      <c r="B1304" t="s">
        <v>1794</v>
      </c>
      <c r="C1304" t="s">
        <v>827</v>
      </c>
      <c r="D1304">
        <v>7246691005</v>
      </c>
      <c r="E1304" s="13">
        <v>44810</v>
      </c>
      <c r="F1304" s="13">
        <v>44810</v>
      </c>
      <c r="G1304">
        <v>7964201584</v>
      </c>
      <c r="H1304" t="s">
        <v>2266</v>
      </c>
      <c r="I1304">
        <v>409.92</v>
      </c>
      <c r="J1304" s="13">
        <v>44870</v>
      </c>
      <c r="K1304" s="7">
        <v>336</v>
      </c>
      <c r="L1304" s="13">
        <v>44860</v>
      </c>
      <c r="M1304">
        <v>-10</v>
      </c>
      <c r="N1304" s="17">
        <f t="shared" si="20"/>
        <v>-3360</v>
      </c>
    </row>
    <row r="1305" spans="1:14">
      <c r="A1305" t="s">
        <v>1791</v>
      </c>
      <c r="B1305" t="s">
        <v>1794</v>
      </c>
      <c r="C1305" t="s">
        <v>2209</v>
      </c>
      <c r="D1305">
        <v>713510154</v>
      </c>
      <c r="E1305" s="13">
        <v>44810</v>
      </c>
      <c r="F1305" s="13">
        <v>44810</v>
      </c>
      <c r="G1305">
        <v>7964242949</v>
      </c>
      <c r="H1305" t="s">
        <v>2267</v>
      </c>
      <c r="I1305">
        <v>718.96</v>
      </c>
      <c r="J1305" s="13">
        <v>44870</v>
      </c>
      <c r="K1305" s="7">
        <v>653.6</v>
      </c>
      <c r="L1305" s="13">
        <v>44860</v>
      </c>
      <c r="M1305">
        <v>-10</v>
      </c>
      <c r="N1305" s="17">
        <f t="shared" si="20"/>
        <v>-6536</v>
      </c>
    </row>
    <row r="1306" spans="1:14">
      <c r="A1306" t="s">
        <v>1791</v>
      </c>
      <c r="B1306" t="s">
        <v>1794</v>
      </c>
      <c r="C1306" t="s">
        <v>2013</v>
      </c>
      <c r="D1306">
        <v>1778520302</v>
      </c>
      <c r="E1306" s="13">
        <v>44809</v>
      </c>
      <c r="F1306" s="13">
        <v>44809</v>
      </c>
      <c r="G1306">
        <v>7964756935</v>
      </c>
      <c r="H1306">
        <v>6012222018639</v>
      </c>
      <c r="I1306">
        <v>1573</v>
      </c>
      <c r="J1306" s="13">
        <v>44869</v>
      </c>
      <c r="K1306" s="7">
        <v>1430</v>
      </c>
      <c r="L1306" s="13">
        <v>44860</v>
      </c>
      <c r="M1306">
        <v>-9</v>
      </c>
      <c r="N1306" s="17">
        <f t="shared" si="20"/>
        <v>-12870</v>
      </c>
    </row>
    <row r="1307" spans="1:14">
      <c r="A1307" t="s">
        <v>1791</v>
      </c>
      <c r="B1307" t="s">
        <v>1794</v>
      </c>
      <c r="C1307" t="s">
        <v>1824</v>
      </c>
      <c r="D1307">
        <v>9238800156</v>
      </c>
      <c r="E1307" s="13">
        <v>44810</v>
      </c>
      <c r="F1307" s="13">
        <v>44810</v>
      </c>
      <c r="G1307">
        <v>7965264470</v>
      </c>
      <c r="H1307">
        <v>1209330305</v>
      </c>
      <c r="I1307">
        <v>11309.4</v>
      </c>
      <c r="J1307" s="13">
        <v>44870</v>
      </c>
      <c r="K1307" s="7">
        <v>9270</v>
      </c>
      <c r="L1307" s="13">
        <v>44860</v>
      </c>
      <c r="M1307">
        <v>-10</v>
      </c>
      <c r="N1307" s="17">
        <f t="shared" si="20"/>
        <v>-92700</v>
      </c>
    </row>
    <row r="1308" spans="1:14">
      <c r="A1308" t="s">
        <v>1791</v>
      </c>
      <c r="B1308" t="s">
        <v>1794</v>
      </c>
      <c r="C1308" t="s">
        <v>1824</v>
      </c>
      <c r="D1308">
        <v>9238800156</v>
      </c>
      <c r="E1308" s="13">
        <v>44810</v>
      </c>
      <c r="F1308" s="13">
        <v>44810</v>
      </c>
      <c r="G1308">
        <v>7965264647</v>
      </c>
      <c r="H1308">
        <v>1209330304</v>
      </c>
      <c r="I1308">
        <v>1357.86</v>
      </c>
      <c r="J1308" s="13">
        <v>44870</v>
      </c>
      <c r="K1308" s="7">
        <v>1113</v>
      </c>
      <c r="L1308" s="13">
        <v>44860</v>
      </c>
      <c r="M1308">
        <v>-10</v>
      </c>
      <c r="N1308" s="17">
        <f t="shared" si="20"/>
        <v>-11130</v>
      </c>
    </row>
    <row r="1309" spans="1:14">
      <c r="A1309" t="s">
        <v>1791</v>
      </c>
      <c r="B1309" t="s">
        <v>1794</v>
      </c>
      <c r="C1309" t="s">
        <v>1824</v>
      </c>
      <c r="D1309">
        <v>9238800156</v>
      </c>
      <c r="E1309" s="13">
        <v>44810</v>
      </c>
      <c r="F1309" s="13">
        <v>44810</v>
      </c>
      <c r="G1309">
        <v>7965264773</v>
      </c>
      <c r="H1309">
        <v>1209330307</v>
      </c>
      <c r="I1309">
        <v>939.4</v>
      </c>
      <c r="J1309" s="13">
        <v>44870</v>
      </c>
      <c r="K1309" s="7">
        <v>770</v>
      </c>
      <c r="L1309" s="13">
        <v>44860</v>
      </c>
      <c r="M1309">
        <v>-10</v>
      </c>
      <c r="N1309" s="17">
        <f t="shared" si="20"/>
        <v>-7700</v>
      </c>
    </row>
    <row r="1310" spans="1:14">
      <c r="A1310" t="s">
        <v>1791</v>
      </c>
      <c r="B1310" t="s">
        <v>1794</v>
      </c>
      <c r="C1310" t="s">
        <v>1892</v>
      </c>
      <c r="D1310">
        <v>747170157</v>
      </c>
      <c r="E1310" s="13">
        <v>44810</v>
      </c>
      <c r="F1310" s="13">
        <v>44810</v>
      </c>
      <c r="G1310">
        <v>7965301077</v>
      </c>
      <c r="H1310">
        <v>6752332148</v>
      </c>
      <c r="I1310">
        <v>23017.9</v>
      </c>
      <c r="J1310" s="13">
        <v>44870</v>
      </c>
      <c r="K1310" s="7">
        <v>20925.36</v>
      </c>
      <c r="L1310" s="13">
        <v>44860</v>
      </c>
      <c r="M1310">
        <v>-10</v>
      </c>
      <c r="N1310" s="17">
        <f t="shared" si="20"/>
        <v>-209253.6</v>
      </c>
    </row>
    <row r="1311" spans="1:14">
      <c r="A1311" t="s">
        <v>1791</v>
      </c>
      <c r="B1311" t="s">
        <v>1794</v>
      </c>
      <c r="C1311" t="s">
        <v>1822</v>
      </c>
      <c r="D1311">
        <v>8082461008</v>
      </c>
      <c r="E1311" s="13">
        <v>44810</v>
      </c>
      <c r="F1311" s="13">
        <v>44810</v>
      </c>
      <c r="G1311">
        <v>7965354522</v>
      </c>
      <c r="H1311">
        <v>22189244</v>
      </c>
      <c r="I1311">
        <v>1464</v>
      </c>
      <c r="J1311" s="13">
        <v>44870</v>
      </c>
      <c r="K1311" s="7">
        <v>1200</v>
      </c>
      <c r="L1311" s="13">
        <v>44860</v>
      </c>
      <c r="M1311">
        <v>-10</v>
      </c>
      <c r="N1311" s="17">
        <f t="shared" si="20"/>
        <v>-12000</v>
      </c>
    </row>
    <row r="1312" spans="1:14">
      <c r="A1312" t="s">
        <v>1791</v>
      </c>
      <c r="B1312" t="s">
        <v>1794</v>
      </c>
      <c r="C1312" t="s">
        <v>1947</v>
      </c>
      <c r="D1312">
        <v>2774840595</v>
      </c>
      <c r="E1312" s="13">
        <v>44810</v>
      </c>
      <c r="F1312" s="13">
        <v>44810</v>
      </c>
      <c r="G1312">
        <v>7966817384</v>
      </c>
      <c r="H1312">
        <v>9897095090</v>
      </c>
      <c r="I1312">
        <v>26283.18</v>
      </c>
      <c r="J1312" s="13">
        <v>44870</v>
      </c>
      <c r="K1312" s="7">
        <v>23893.8</v>
      </c>
      <c r="L1312" s="13">
        <v>44860</v>
      </c>
      <c r="M1312">
        <v>-10</v>
      </c>
      <c r="N1312" s="17">
        <f t="shared" si="20"/>
        <v>-238938</v>
      </c>
    </row>
    <row r="1313" spans="1:14">
      <c r="A1313" t="s">
        <v>1791</v>
      </c>
      <c r="B1313" t="s">
        <v>1794</v>
      </c>
      <c r="C1313" t="s">
        <v>2268</v>
      </c>
      <c r="D1313">
        <v>4835620586</v>
      </c>
      <c r="E1313" s="13">
        <v>44810</v>
      </c>
      <c r="F1313" s="13">
        <v>44810</v>
      </c>
      <c r="G1313">
        <v>7968479062</v>
      </c>
      <c r="H1313">
        <v>432</v>
      </c>
      <c r="I1313">
        <v>5411.92</v>
      </c>
      <c r="J1313" s="13">
        <v>44870</v>
      </c>
      <c r="K1313" s="7">
        <v>4436</v>
      </c>
      <c r="L1313" s="13">
        <v>44838</v>
      </c>
      <c r="M1313">
        <v>-32</v>
      </c>
      <c r="N1313" s="17">
        <f t="shared" si="20"/>
        <v>-141952</v>
      </c>
    </row>
    <row r="1314" spans="1:14">
      <c r="A1314" t="s">
        <v>1791</v>
      </c>
      <c r="B1314" t="s">
        <v>1794</v>
      </c>
      <c r="C1314" t="s">
        <v>2269</v>
      </c>
      <c r="D1314">
        <v>7484470153</v>
      </c>
      <c r="E1314" s="13">
        <v>44810</v>
      </c>
      <c r="F1314" s="13">
        <v>44810</v>
      </c>
      <c r="G1314">
        <v>7968585898</v>
      </c>
      <c r="H1314" t="s">
        <v>777</v>
      </c>
      <c r="I1314">
        <v>1464</v>
      </c>
      <c r="J1314" s="13">
        <v>44870</v>
      </c>
      <c r="K1314" s="7">
        <v>1200</v>
      </c>
      <c r="L1314" s="13">
        <v>44851</v>
      </c>
      <c r="M1314">
        <v>-19</v>
      </c>
      <c r="N1314" s="17">
        <f t="shared" si="20"/>
        <v>-22800</v>
      </c>
    </row>
    <row r="1315" spans="1:14">
      <c r="A1315" t="s">
        <v>1791</v>
      </c>
      <c r="B1315" t="s">
        <v>1794</v>
      </c>
      <c r="C1315" t="s">
        <v>1890</v>
      </c>
      <c r="D1315">
        <v>492340583</v>
      </c>
      <c r="E1315" s="13">
        <v>44810</v>
      </c>
      <c r="F1315" s="13">
        <v>44810</v>
      </c>
      <c r="G1315">
        <v>7968692498</v>
      </c>
      <c r="H1315">
        <v>22114435</v>
      </c>
      <c r="I1315">
        <v>636.84</v>
      </c>
      <c r="J1315" s="13">
        <v>44870</v>
      </c>
      <c r="K1315" s="7">
        <v>522</v>
      </c>
      <c r="L1315" s="13">
        <v>44860</v>
      </c>
      <c r="M1315">
        <v>-10</v>
      </c>
      <c r="N1315" s="17">
        <f t="shared" si="20"/>
        <v>-5220</v>
      </c>
    </row>
    <row r="1316" spans="1:14">
      <c r="A1316" t="s">
        <v>1791</v>
      </c>
      <c r="B1316" t="s">
        <v>1794</v>
      </c>
      <c r="C1316" t="s">
        <v>1890</v>
      </c>
      <c r="D1316">
        <v>492340583</v>
      </c>
      <c r="E1316" s="13">
        <v>44810</v>
      </c>
      <c r="F1316" s="13">
        <v>44810</v>
      </c>
      <c r="G1316">
        <v>7968692514</v>
      </c>
      <c r="H1316">
        <v>22114436</v>
      </c>
      <c r="I1316">
        <v>1293.5999999999999</v>
      </c>
      <c r="J1316" s="13">
        <v>44870</v>
      </c>
      <c r="K1316" s="7">
        <v>1176</v>
      </c>
      <c r="L1316" s="13">
        <v>44860</v>
      </c>
      <c r="M1316">
        <v>-10</v>
      </c>
      <c r="N1316" s="17">
        <f t="shared" si="20"/>
        <v>-11760</v>
      </c>
    </row>
    <row r="1317" spans="1:14">
      <c r="A1317" t="s">
        <v>1791</v>
      </c>
      <c r="B1317" t="s">
        <v>1794</v>
      </c>
      <c r="C1317" t="s">
        <v>1890</v>
      </c>
      <c r="D1317">
        <v>492340583</v>
      </c>
      <c r="E1317" s="13">
        <v>44810</v>
      </c>
      <c r="F1317" s="13">
        <v>44810</v>
      </c>
      <c r="G1317">
        <v>7968692527</v>
      </c>
      <c r="H1317">
        <v>22114437</v>
      </c>
      <c r="I1317">
        <v>1378.74</v>
      </c>
      <c r="J1317" s="13">
        <v>44870</v>
      </c>
      <c r="K1317" s="7">
        <v>1253.4000000000001</v>
      </c>
      <c r="L1317" s="13">
        <v>44860</v>
      </c>
      <c r="M1317">
        <v>-10</v>
      </c>
      <c r="N1317" s="17">
        <f t="shared" si="20"/>
        <v>-12534</v>
      </c>
    </row>
    <row r="1318" spans="1:14">
      <c r="A1318" t="s">
        <v>1791</v>
      </c>
      <c r="B1318" t="s">
        <v>1794</v>
      </c>
      <c r="C1318" t="s">
        <v>1900</v>
      </c>
      <c r="D1318">
        <v>5849130157</v>
      </c>
      <c r="E1318" s="13">
        <v>44810</v>
      </c>
      <c r="F1318" s="13">
        <v>44810</v>
      </c>
      <c r="G1318">
        <v>7969727316</v>
      </c>
      <c r="H1318" s="14" t="s">
        <v>2270</v>
      </c>
      <c r="I1318">
        <v>2864.4</v>
      </c>
      <c r="J1318" s="13">
        <v>44870</v>
      </c>
      <c r="K1318" s="7">
        <v>2604</v>
      </c>
      <c r="L1318" s="13">
        <v>44893</v>
      </c>
      <c r="M1318">
        <v>23</v>
      </c>
      <c r="N1318" s="17">
        <f t="shared" si="20"/>
        <v>59892</v>
      </c>
    </row>
    <row r="1319" spans="1:14">
      <c r="A1319" t="s">
        <v>1791</v>
      </c>
      <c r="B1319" t="s">
        <v>1794</v>
      </c>
      <c r="C1319" t="s">
        <v>2163</v>
      </c>
      <c r="D1319">
        <v>12400990151</v>
      </c>
      <c r="E1319" s="13">
        <v>44811</v>
      </c>
      <c r="F1319" s="13">
        <v>44811</v>
      </c>
      <c r="G1319">
        <v>7970048479</v>
      </c>
      <c r="H1319">
        <v>202253605</v>
      </c>
      <c r="I1319">
        <v>14152</v>
      </c>
      <c r="J1319" s="13">
        <v>44871</v>
      </c>
      <c r="K1319" s="7">
        <v>11600</v>
      </c>
      <c r="L1319" s="13">
        <v>44860</v>
      </c>
      <c r="M1319">
        <v>-11</v>
      </c>
      <c r="N1319" s="17">
        <f t="shared" si="20"/>
        <v>-127600</v>
      </c>
    </row>
    <row r="1320" spans="1:14">
      <c r="A1320" t="s">
        <v>1791</v>
      </c>
      <c r="B1320" t="s">
        <v>1794</v>
      </c>
      <c r="C1320" t="s">
        <v>2026</v>
      </c>
      <c r="D1320">
        <v>11278030157</v>
      </c>
      <c r="E1320" s="13">
        <v>44811</v>
      </c>
      <c r="F1320" s="13">
        <v>44811</v>
      </c>
      <c r="G1320">
        <v>7970057146</v>
      </c>
      <c r="H1320" t="s">
        <v>2271</v>
      </c>
      <c r="I1320">
        <v>462</v>
      </c>
      <c r="J1320" s="13">
        <v>44871</v>
      </c>
      <c r="K1320" s="7">
        <v>420</v>
      </c>
      <c r="L1320" s="13">
        <v>44860</v>
      </c>
      <c r="M1320">
        <v>-11</v>
      </c>
      <c r="N1320" s="17">
        <f t="shared" si="20"/>
        <v>-4620</v>
      </c>
    </row>
    <row r="1321" spans="1:14">
      <c r="A1321" t="s">
        <v>1791</v>
      </c>
      <c r="B1321" t="s">
        <v>1794</v>
      </c>
      <c r="C1321" t="s">
        <v>2026</v>
      </c>
      <c r="D1321">
        <v>11278030157</v>
      </c>
      <c r="E1321" s="13">
        <v>44811</v>
      </c>
      <c r="F1321" s="13">
        <v>44811</v>
      </c>
      <c r="G1321">
        <v>7970064056</v>
      </c>
      <c r="H1321" t="s">
        <v>2272</v>
      </c>
      <c r="I1321">
        <v>1755.6</v>
      </c>
      <c r="J1321" s="13">
        <v>44871</v>
      </c>
      <c r="K1321" s="7">
        <v>1596</v>
      </c>
      <c r="L1321" s="13">
        <v>44860</v>
      </c>
      <c r="M1321">
        <v>-11</v>
      </c>
      <c r="N1321" s="17">
        <f t="shared" si="20"/>
        <v>-17556</v>
      </c>
    </row>
    <row r="1322" spans="1:14">
      <c r="A1322" t="s">
        <v>1791</v>
      </c>
      <c r="B1322" t="s">
        <v>1794</v>
      </c>
      <c r="C1322" t="s">
        <v>2026</v>
      </c>
      <c r="D1322">
        <v>11278030157</v>
      </c>
      <c r="E1322" s="13">
        <v>44810</v>
      </c>
      <c r="F1322" s="13">
        <v>44810</v>
      </c>
      <c r="G1322">
        <v>7970103431</v>
      </c>
      <c r="H1322" t="s">
        <v>2273</v>
      </c>
      <c r="I1322">
        <v>210.65</v>
      </c>
      <c r="J1322" s="13">
        <v>44870</v>
      </c>
      <c r="K1322" s="7">
        <v>191.5</v>
      </c>
      <c r="L1322" s="13">
        <v>44860</v>
      </c>
      <c r="M1322">
        <v>-10</v>
      </c>
      <c r="N1322" s="17">
        <f t="shared" si="20"/>
        <v>-1915</v>
      </c>
    </row>
    <row r="1323" spans="1:14">
      <c r="A1323" t="s">
        <v>1791</v>
      </c>
      <c r="B1323" t="s">
        <v>1794</v>
      </c>
      <c r="C1323" t="s">
        <v>2026</v>
      </c>
      <c r="D1323">
        <v>11278030157</v>
      </c>
      <c r="E1323" s="13">
        <v>44811</v>
      </c>
      <c r="F1323" s="13">
        <v>44811</v>
      </c>
      <c r="G1323">
        <v>7970109261</v>
      </c>
      <c r="H1323" t="s">
        <v>2274</v>
      </c>
      <c r="I1323">
        <v>2242.35</v>
      </c>
      <c r="J1323" s="13">
        <v>44871</v>
      </c>
      <c r="K1323" s="7">
        <v>2038.5</v>
      </c>
      <c r="L1323" s="13">
        <v>44860</v>
      </c>
      <c r="M1323">
        <v>-11</v>
      </c>
      <c r="N1323" s="17">
        <f t="shared" si="20"/>
        <v>-22423.5</v>
      </c>
    </row>
    <row r="1324" spans="1:14">
      <c r="A1324" t="s">
        <v>1791</v>
      </c>
      <c r="B1324" t="s">
        <v>1794</v>
      </c>
      <c r="C1324" t="s">
        <v>2026</v>
      </c>
      <c r="D1324">
        <v>11278030157</v>
      </c>
      <c r="E1324" s="13">
        <v>44810</v>
      </c>
      <c r="F1324" s="13">
        <v>44810</v>
      </c>
      <c r="G1324">
        <v>7970116935</v>
      </c>
      <c r="H1324" t="s">
        <v>2275</v>
      </c>
      <c r="I1324">
        <v>108.02</v>
      </c>
      <c r="J1324" s="13">
        <v>44870</v>
      </c>
      <c r="K1324" s="7">
        <v>98.2</v>
      </c>
      <c r="L1324" s="13">
        <v>44860</v>
      </c>
      <c r="M1324">
        <v>-10</v>
      </c>
      <c r="N1324" s="17">
        <f t="shared" si="20"/>
        <v>-982</v>
      </c>
    </row>
    <row r="1325" spans="1:14">
      <c r="A1325" t="s">
        <v>1791</v>
      </c>
      <c r="B1325" t="s">
        <v>1794</v>
      </c>
      <c r="C1325" t="s">
        <v>2276</v>
      </c>
      <c r="D1325">
        <v>4554571002</v>
      </c>
      <c r="E1325" s="13">
        <v>44811</v>
      </c>
      <c r="F1325" s="13">
        <v>44811</v>
      </c>
      <c r="G1325">
        <v>7971221757</v>
      </c>
      <c r="H1325" t="s">
        <v>1519</v>
      </c>
      <c r="I1325">
        <v>5739.06</v>
      </c>
      <c r="J1325" s="13">
        <v>44871</v>
      </c>
      <c r="K1325" s="7">
        <v>4704.1499999999996</v>
      </c>
      <c r="L1325" s="13">
        <v>44847</v>
      </c>
      <c r="M1325">
        <v>-24</v>
      </c>
      <c r="N1325" s="17">
        <f t="shared" si="20"/>
        <v>-112899.59999999999</v>
      </c>
    </row>
    <row r="1326" spans="1:14">
      <c r="A1326" t="s">
        <v>1791</v>
      </c>
      <c r="B1326" t="s">
        <v>1794</v>
      </c>
      <c r="C1326" t="s">
        <v>1935</v>
      </c>
      <c r="D1326">
        <v>1026251007</v>
      </c>
      <c r="E1326" s="13">
        <v>44811</v>
      </c>
      <c r="F1326" s="13">
        <v>44811</v>
      </c>
      <c r="G1326">
        <v>7971987246</v>
      </c>
      <c r="H1326" t="s">
        <v>2277</v>
      </c>
      <c r="I1326">
        <v>488</v>
      </c>
      <c r="J1326" s="13">
        <v>44871</v>
      </c>
      <c r="K1326" s="7">
        <v>400</v>
      </c>
      <c r="L1326" s="13">
        <v>44860</v>
      </c>
      <c r="M1326">
        <v>-11</v>
      </c>
      <c r="N1326" s="17">
        <f t="shared" si="20"/>
        <v>-4400</v>
      </c>
    </row>
    <row r="1327" spans="1:14">
      <c r="A1327" t="s">
        <v>1791</v>
      </c>
      <c r="B1327" t="s">
        <v>1794</v>
      </c>
      <c r="C1327" t="s">
        <v>1935</v>
      </c>
      <c r="D1327">
        <v>1026251007</v>
      </c>
      <c r="E1327" s="13">
        <v>44811</v>
      </c>
      <c r="F1327" s="13">
        <v>44811</v>
      </c>
      <c r="G1327">
        <v>7971988992</v>
      </c>
      <c r="H1327" t="s">
        <v>2278</v>
      </c>
      <c r="I1327">
        <v>6940.37</v>
      </c>
      <c r="J1327" s="13">
        <v>44871</v>
      </c>
      <c r="K1327" s="7">
        <v>5688.83</v>
      </c>
      <c r="L1327" s="13">
        <v>44893</v>
      </c>
      <c r="M1327">
        <v>22</v>
      </c>
      <c r="N1327" s="17">
        <f t="shared" si="20"/>
        <v>125154.26</v>
      </c>
    </row>
    <row r="1328" spans="1:14">
      <c r="A1328" t="s">
        <v>1791</v>
      </c>
      <c r="B1328" t="s">
        <v>1794</v>
      </c>
      <c r="C1328" t="s">
        <v>2279</v>
      </c>
      <c r="D1328">
        <v>10618220965</v>
      </c>
      <c r="E1328" s="13">
        <v>44811</v>
      </c>
      <c r="F1328" s="13">
        <v>44811</v>
      </c>
      <c r="G1328">
        <v>7972751968</v>
      </c>
      <c r="H1328" t="s">
        <v>1474</v>
      </c>
      <c r="I1328">
        <v>5.5</v>
      </c>
      <c r="J1328" s="13">
        <v>44871</v>
      </c>
      <c r="K1328" s="7">
        <v>5</v>
      </c>
      <c r="L1328" s="13">
        <v>44860</v>
      </c>
      <c r="M1328">
        <v>-11</v>
      </c>
      <c r="N1328" s="17">
        <f t="shared" si="20"/>
        <v>-55</v>
      </c>
    </row>
    <row r="1329" spans="1:14">
      <c r="A1329" t="s">
        <v>1791</v>
      </c>
      <c r="B1329" t="s">
        <v>1794</v>
      </c>
      <c r="C1329" t="s">
        <v>1987</v>
      </c>
      <c r="D1329">
        <v>97103880585</v>
      </c>
      <c r="E1329" s="13">
        <v>44811</v>
      </c>
      <c r="F1329" s="13">
        <v>44811</v>
      </c>
      <c r="G1329">
        <v>7972821973</v>
      </c>
      <c r="H1329">
        <v>3220367874</v>
      </c>
      <c r="I1329">
        <v>823.11</v>
      </c>
      <c r="J1329" s="13">
        <v>44871</v>
      </c>
      <c r="K1329" s="7">
        <v>674.68</v>
      </c>
      <c r="L1329" s="13">
        <v>44859</v>
      </c>
      <c r="M1329">
        <v>-12</v>
      </c>
      <c r="N1329" s="17">
        <f t="shared" si="20"/>
        <v>-8096.16</v>
      </c>
    </row>
    <row r="1330" spans="1:14">
      <c r="A1330" t="s">
        <v>1791</v>
      </c>
      <c r="B1330" t="s">
        <v>1794</v>
      </c>
      <c r="C1330" t="s">
        <v>2125</v>
      </c>
      <c r="D1330">
        <v>753720879</v>
      </c>
      <c r="E1330" s="13">
        <v>44811</v>
      </c>
      <c r="F1330" s="13">
        <v>44811</v>
      </c>
      <c r="G1330">
        <v>7972882771</v>
      </c>
      <c r="H1330" t="s">
        <v>2280</v>
      </c>
      <c r="I1330">
        <v>839.36</v>
      </c>
      <c r="J1330" s="13">
        <v>44871</v>
      </c>
      <c r="K1330" s="7">
        <v>688</v>
      </c>
      <c r="L1330" s="13">
        <v>44860</v>
      </c>
      <c r="M1330">
        <v>-11</v>
      </c>
      <c r="N1330" s="17">
        <f t="shared" si="20"/>
        <v>-7568</v>
      </c>
    </row>
    <row r="1331" spans="1:14">
      <c r="A1331" t="s">
        <v>1791</v>
      </c>
      <c r="B1331" t="s">
        <v>1794</v>
      </c>
      <c r="C1331" t="s">
        <v>2092</v>
      </c>
      <c r="D1331">
        <v>5877111004</v>
      </c>
      <c r="E1331" s="13">
        <v>44810</v>
      </c>
      <c r="F1331" s="13">
        <v>44810</v>
      </c>
      <c r="G1331">
        <v>7973048932</v>
      </c>
      <c r="H1331" t="s">
        <v>2281</v>
      </c>
      <c r="I1331">
        <v>390.4</v>
      </c>
      <c r="J1331" s="13">
        <v>44870</v>
      </c>
      <c r="K1331" s="7">
        <v>320</v>
      </c>
      <c r="L1331" s="13">
        <v>44860</v>
      </c>
      <c r="M1331">
        <v>-10</v>
      </c>
      <c r="N1331" s="17">
        <f t="shared" si="20"/>
        <v>-3200</v>
      </c>
    </row>
    <row r="1332" spans="1:14">
      <c r="A1332" t="s">
        <v>1791</v>
      </c>
      <c r="B1332" t="s">
        <v>1794</v>
      </c>
      <c r="C1332" t="s">
        <v>1836</v>
      </c>
      <c r="D1332">
        <v>426150488</v>
      </c>
      <c r="E1332" s="13">
        <v>44811</v>
      </c>
      <c r="F1332" s="13">
        <v>44811</v>
      </c>
      <c r="G1332">
        <v>7973358273</v>
      </c>
      <c r="H1332">
        <v>136318</v>
      </c>
      <c r="I1332">
        <v>1667.38</v>
      </c>
      <c r="J1332" s="13">
        <v>44871</v>
      </c>
      <c r="K1332" s="7">
        <v>1515.8</v>
      </c>
      <c r="L1332" s="13">
        <v>44893</v>
      </c>
      <c r="M1332">
        <v>22</v>
      </c>
      <c r="N1332" s="17">
        <f t="shared" si="20"/>
        <v>33347.599999999999</v>
      </c>
    </row>
    <row r="1333" spans="1:14">
      <c r="A1333" t="s">
        <v>1791</v>
      </c>
      <c r="B1333" t="s">
        <v>1794</v>
      </c>
      <c r="C1333" t="s">
        <v>2282</v>
      </c>
      <c r="D1333">
        <v>391470580</v>
      </c>
      <c r="E1333" s="13">
        <v>44811</v>
      </c>
      <c r="F1333" s="13">
        <v>44811</v>
      </c>
      <c r="G1333">
        <v>7973795884</v>
      </c>
      <c r="H1333" t="s">
        <v>653</v>
      </c>
      <c r="I1333">
        <v>1638.31</v>
      </c>
      <c r="J1333" s="13">
        <v>44871</v>
      </c>
      <c r="K1333" s="7">
        <v>1342.88</v>
      </c>
      <c r="L1333" s="13">
        <v>44846</v>
      </c>
      <c r="M1333">
        <v>-25</v>
      </c>
      <c r="N1333" s="17">
        <f t="shared" si="20"/>
        <v>-33572</v>
      </c>
    </row>
    <row r="1334" spans="1:14">
      <c r="A1334" t="s">
        <v>1791</v>
      </c>
      <c r="B1334" t="s">
        <v>1794</v>
      </c>
      <c r="C1334" t="s">
        <v>2283</v>
      </c>
      <c r="D1334">
        <v>10634380017</v>
      </c>
      <c r="E1334" s="13">
        <v>44811</v>
      </c>
      <c r="F1334" s="13">
        <v>44811</v>
      </c>
      <c r="G1334">
        <v>7974381677</v>
      </c>
      <c r="H1334">
        <v>22007616</v>
      </c>
      <c r="I1334">
        <v>39.6</v>
      </c>
      <c r="J1334" s="13">
        <v>44871</v>
      </c>
      <c r="K1334" s="7">
        <v>36</v>
      </c>
      <c r="L1334" s="13">
        <v>44859</v>
      </c>
      <c r="M1334">
        <v>-12</v>
      </c>
      <c r="N1334" s="17">
        <f t="shared" si="20"/>
        <v>-432</v>
      </c>
    </row>
    <row r="1335" spans="1:14">
      <c r="A1335" t="s">
        <v>1791</v>
      </c>
      <c r="B1335" t="s">
        <v>1794</v>
      </c>
      <c r="C1335" t="s">
        <v>1836</v>
      </c>
      <c r="D1335">
        <v>426150488</v>
      </c>
      <c r="E1335" s="13">
        <v>44810</v>
      </c>
      <c r="F1335" s="13">
        <v>44810</v>
      </c>
      <c r="G1335">
        <v>7974442328</v>
      </c>
      <c r="H1335">
        <v>136401</v>
      </c>
      <c r="I1335">
        <v>2.2000000000000002</v>
      </c>
      <c r="J1335" s="13">
        <v>44870</v>
      </c>
      <c r="K1335" s="7">
        <v>2</v>
      </c>
      <c r="L1335" s="13">
        <v>44860</v>
      </c>
      <c r="M1335">
        <v>-10</v>
      </c>
      <c r="N1335" s="17">
        <f t="shared" si="20"/>
        <v>-20</v>
      </c>
    </row>
    <row r="1336" spans="1:14">
      <c r="A1336" t="s">
        <v>1791</v>
      </c>
      <c r="B1336" t="s">
        <v>1794</v>
      </c>
      <c r="C1336" t="s">
        <v>1836</v>
      </c>
      <c r="D1336">
        <v>426150488</v>
      </c>
      <c r="E1336" s="13">
        <v>44811</v>
      </c>
      <c r="F1336" s="13">
        <v>44811</v>
      </c>
      <c r="G1336">
        <v>7974442981</v>
      </c>
      <c r="H1336">
        <v>136402</v>
      </c>
      <c r="I1336">
        <v>3762</v>
      </c>
      <c r="J1336" s="13">
        <v>44871</v>
      </c>
      <c r="K1336" s="7">
        <v>3420</v>
      </c>
      <c r="L1336" s="13">
        <v>44893</v>
      </c>
      <c r="M1336">
        <v>22</v>
      </c>
      <c r="N1336" s="17">
        <f t="shared" si="20"/>
        <v>75240</v>
      </c>
    </row>
    <row r="1337" spans="1:14">
      <c r="A1337" t="s">
        <v>1791</v>
      </c>
      <c r="B1337" t="s">
        <v>1794</v>
      </c>
      <c r="C1337" t="s">
        <v>2145</v>
      </c>
      <c r="D1337">
        <v>9412650153</v>
      </c>
      <c r="E1337" s="13">
        <v>44811</v>
      </c>
      <c r="F1337" s="13">
        <v>44811</v>
      </c>
      <c r="G1337">
        <v>7974597050</v>
      </c>
      <c r="H1337" t="s">
        <v>2284</v>
      </c>
      <c r="I1337">
        <v>3093.55</v>
      </c>
      <c r="J1337" s="13">
        <v>44871</v>
      </c>
      <c r="K1337" s="7">
        <v>2535.6999999999998</v>
      </c>
      <c r="L1337" s="13">
        <v>44860</v>
      </c>
      <c r="M1337">
        <v>-11</v>
      </c>
      <c r="N1337" s="17">
        <f t="shared" si="20"/>
        <v>-27892.699999999997</v>
      </c>
    </row>
    <row r="1338" spans="1:14">
      <c r="A1338" t="s">
        <v>1791</v>
      </c>
      <c r="B1338" t="s">
        <v>1794</v>
      </c>
      <c r="C1338" t="s">
        <v>1836</v>
      </c>
      <c r="D1338">
        <v>426150488</v>
      </c>
      <c r="E1338" s="13">
        <v>44810</v>
      </c>
      <c r="F1338" s="13">
        <v>44810</v>
      </c>
      <c r="G1338">
        <v>7975068822</v>
      </c>
      <c r="H1338">
        <v>137469</v>
      </c>
      <c r="I1338">
        <v>6669.52</v>
      </c>
      <c r="J1338" s="13">
        <v>44870</v>
      </c>
      <c r="K1338" s="7">
        <v>6063.2</v>
      </c>
      <c r="L1338" s="13">
        <v>44860</v>
      </c>
      <c r="M1338">
        <v>-10</v>
      </c>
      <c r="N1338" s="17">
        <f t="shared" si="20"/>
        <v>-60632</v>
      </c>
    </row>
    <row r="1339" spans="1:14">
      <c r="A1339" t="s">
        <v>1791</v>
      </c>
      <c r="B1339" t="s">
        <v>1794</v>
      </c>
      <c r="C1339" t="s">
        <v>1850</v>
      </c>
      <c r="D1339">
        <v>803890151</v>
      </c>
      <c r="E1339" s="13">
        <v>44810</v>
      </c>
      <c r="F1339" s="13">
        <v>44810</v>
      </c>
      <c r="G1339">
        <v>7975239428</v>
      </c>
      <c r="H1339">
        <v>222059693</v>
      </c>
      <c r="I1339">
        <v>43.92</v>
      </c>
      <c r="J1339" s="13">
        <v>44870</v>
      </c>
      <c r="K1339" s="7">
        <v>36</v>
      </c>
      <c r="L1339" s="13">
        <v>44860</v>
      </c>
      <c r="M1339">
        <v>-10</v>
      </c>
      <c r="N1339" s="17">
        <f t="shared" si="20"/>
        <v>-360</v>
      </c>
    </row>
    <row r="1340" spans="1:14">
      <c r="A1340" t="s">
        <v>1791</v>
      </c>
      <c r="B1340" t="s">
        <v>1794</v>
      </c>
      <c r="C1340" t="s">
        <v>991</v>
      </c>
      <c r="D1340">
        <v>6554071214</v>
      </c>
      <c r="E1340" s="13">
        <v>44811</v>
      </c>
      <c r="F1340" s="13">
        <v>44811</v>
      </c>
      <c r="G1340">
        <v>7975674899</v>
      </c>
      <c r="H1340" t="s">
        <v>992</v>
      </c>
      <c r="I1340">
        <v>890.54</v>
      </c>
      <c r="J1340" s="13">
        <v>44871</v>
      </c>
      <c r="K1340" s="7">
        <v>729.95</v>
      </c>
      <c r="L1340" s="13">
        <v>44846</v>
      </c>
      <c r="M1340">
        <v>-25</v>
      </c>
      <c r="N1340" s="17">
        <f t="shared" si="20"/>
        <v>-18248.75</v>
      </c>
    </row>
    <row r="1341" spans="1:14">
      <c r="A1341" t="s">
        <v>1791</v>
      </c>
      <c r="B1341" t="s">
        <v>1794</v>
      </c>
      <c r="C1341" t="s">
        <v>1824</v>
      </c>
      <c r="D1341">
        <v>9238800156</v>
      </c>
      <c r="E1341" s="13">
        <v>44811</v>
      </c>
      <c r="F1341" s="13">
        <v>44811</v>
      </c>
      <c r="G1341">
        <v>7975878273</v>
      </c>
      <c r="H1341">
        <v>1209331870</v>
      </c>
      <c r="I1341">
        <v>790.56</v>
      </c>
      <c r="J1341" s="13">
        <v>44871</v>
      </c>
      <c r="K1341" s="7">
        <v>648</v>
      </c>
      <c r="L1341" s="13">
        <v>44893</v>
      </c>
      <c r="M1341">
        <v>22</v>
      </c>
      <c r="N1341" s="17">
        <f t="shared" si="20"/>
        <v>14256</v>
      </c>
    </row>
    <row r="1342" spans="1:14">
      <c r="A1342" t="s">
        <v>1791</v>
      </c>
      <c r="B1342" t="s">
        <v>1794</v>
      </c>
      <c r="C1342" t="s">
        <v>1824</v>
      </c>
      <c r="D1342">
        <v>9238800156</v>
      </c>
      <c r="E1342" s="13">
        <v>44810</v>
      </c>
      <c r="F1342" s="13">
        <v>44810</v>
      </c>
      <c r="G1342">
        <v>7975878409</v>
      </c>
      <c r="H1342">
        <v>1209331871</v>
      </c>
      <c r="I1342">
        <v>1215.1199999999999</v>
      </c>
      <c r="J1342" s="13">
        <v>44870</v>
      </c>
      <c r="K1342" s="7">
        <v>996</v>
      </c>
      <c r="L1342" s="13">
        <v>44893</v>
      </c>
      <c r="M1342">
        <v>23</v>
      </c>
      <c r="N1342" s="17">
        <f t="shared" si="20"/>
        <v>22908</v>
      </c>
    </row>
    <row r="1343" spans="1:14">
      <c r="A1343" t="s">
        <v>1791</v>
      </c>
      <c r="B1343" t="s">
        <v>1794</v>
      </c>
      <c r="C1343" t="s">
        <v>2285</v>
      </c>
      <c r="D1343">
        <v>6814140965</v>
      </c>
      <c r="E1343" s="13">
        <v>44811</v>
      </c>
      <c r="F1343" s="13">
        <v>44811</v>
      </c>
      <c r="G1343">
        <v>7975965933</v>
      </c>
      <c r="H1343">
        <v>7080033181</v>
      </c>
      <c r="I1343">
        <v>89361.83</v>
      </c>
      <c r="J1343" s="13">
        <v>44871</v>
      </c>
      <c r="K1343" s="7">
        <v>73247.399999999994</v>
      </c>
      <c r="L1343" s="13">
        <v>44858</v>
      </c>
      <c r="M1343">
        <v>-13</v>
      </c>
      <c r="N1343" s="17">
        <f t="shared" si="20"/>
        <v>-952216.2</v>
      </c>
    </row>
    <row r="1344" spans="1:14">
      <c r="A1344" t="s">
        <v>1791</v>
      </c>
      <c r="B1344" t="s">
        <v>1794</v>
      </c>
      <c r="C1344" t="s">
        <v>2286</v>
      </c>
      <c r="D1344">
        <v>4732240967</v>
      </c>
      <c r="E1344" s="13">
        <v>44811</v>
      </c>
      <c r="F1344" s="13">
        <v>44811</v>
      </c>
      <c r="G1344">
        <v>7975995745</v>
      </c>
      <c r="H1344">
        <v>87123243</v>
      </c>
      <c r="I1344">
        <v>17750.5</v>
      </c>
      <c r="J1344" s="13">
        <v>44871</v>
      </c>
      <c r="K1344" s="7">
        <v>2653.83</v>
      </c>
      <c r="L1344" s="13">
        <v>44893</v>
      </c>
      <c r="M1344">
        <v>22</v>
      </c>
      <c r="N1344" s="17">
        <f t="shared" si="20"/>
        <v>58384.259999999995</v>
      </c>
    </row>
    <row r="1345" spans="1:14">
      <c r="A1345" t="s">
        <v>1791</v>
      </c>
      <c r="B1345" t="s">
        <v>1794</v>
      </c>
      <c r="C1345" t="s">
        <v>1947</v>
      </c>
      <c r="D1345">
        <v>2774840595</v>
      </c>
      <c r="E1345" s="13">
        <v>44811</v>
      </c>
      <c r="F1345" s="13">
        <v>44811</v>
      </c>
      <c r="G1345">
        <v>7976154649</v>
      </c>
      <c r="H1345">
        <v>9897095584</v>
      </c>
      <c r="I1345">
        <v>2280.7600000000002</v>
      </c>
      <c r="J1345" s="13">
        <v>44871</v>
      </c>
      <c r="K1345" s="7">
        <v>2073.42</v>
      </c>
      <c r="L1345" s="13">
        <v>44893</v>
      </c>
      <c r="M1345">
        <v>22</v>
      </c>
      <c r="N1345" s="17">
        <f t="shared" si="20"/>
        <v>45615.240000000005</v>
      </c>
    </row>
    <row r="1346" spans="1:14">
      <c r="A1346" t="s">
        <v>1791</v>
      </c>
      <c r="B1346" t="s">
        <v>1794</v>
      </c>
      <c r="C1346" t="s">
        <v>2219</v>
      </c>
      <c r="D1346">
        <v>832400154</v>
      </c>
      <c r="E1346" s="13">
        <v>44811</v>
      </c>
      <c r="F1346" s="13">
        <v>44811</v>
      </c>
      <c r="G1346">
        <v>7976439884</v>
      </c>
      <c r="H1346">
        <v>27471216</v>
      </c>
      <c r="I1346">
        <v>16020.77</v>
      </c>
      <c r="J1346" s="13">
        <v>44871</v>
      </c>
      <c r="K1346" s="7">
        <v>14564.34</v>
      </c>
      <c r="L1346" s="13">
        <v>44860</v>
      </c>
      <c r="M1346">
        <v>-11</v>
      </c>
      <c r="N1346" s="17">
        <f t="shared" si="20"/>
        <v>-160207.74</v>
      </c>
    </row>
    <row r="1347" spans="1:14">
      <c r="A1347" t="s">
        <v>1791</v>
      </c>
      <c r="B1347" t="s">
        <v>1794</v>
      </c>
      <c r="C1347" t="s">
        <v>1826</v>
      </c>
      <c r="D1347">
        <v>6324460150</v>
      </c>
      <c r="E1347" s="13">
        <v>44811</v>
      </c>
      <c r="F1347" s="13">
        <v>44811</v>
      </c>
      <c r="G1347">
        <v>7976596970</v>
      </c>
      <c r="H1347">
        <v>2223086841</v>
      </c>
      <c r="I1347">
        <v>810.08</v>
      </c>
      <c r="J1347" s="13">
        <v>44871</v>
      </c>
      <c r="K1347" s="7">
        <v>664</v>
      </c>
      <c r="L1347" s="13">
        <v>44860</v>
      </c>
      <c r="M1347">
        <v>-11</v>
      </c>
      <c r="N1347" s="17">
        <f t="shared" ref="N1347:N1410" si="21">+K1347*M1347</f>
        <v>-7304</v>
      </c>
    </row>
    <row r="1348" spans="1:14">
      <c r="A1348" t="s">
        <v>1791</v>
      </c>
      <c r="B1348" t="s">
        <v>1794</v>
      </c>
      <c r="C1348" t="s">
        <v>1836</v>
      </c>
      <c r="D1348">
        <v>426150488</v>
      </c>
      <c r="E1348" s="13">
        <v>44811</v>
      </c>
      <c r="F1348" s="13">
        <v>44811</v>
      </c>
      <c r="G1348">
        <v>7976648246</v>
      </c>
      <c r="H1348">
        <v>137470</v>
      </c>
      <c r="I1348">
        <v>25064.33</v>
      </c>
      <c r="J1348" s="13">
        <v>44871</v>
      </c>
      <c r="K1348" s="7">
        <v>22785.75</v>
      </c>
      <c r="L1348" s="13">
        <v>44860</v>
      </c>
      <c r="M1348">
        <v>-11</v>
      </c>
      <c r="N1348" s="17">
        <f t="shared" si="21"/>
        <v>-250643.25</v>
      </c>
    </row>
    <row r="1349" spans="1:14">
      <c r="A1349" t="s">
        <v>1791</v>
      </c>
      <c r="B1349" t="s">
        <v>1794</v>
      </c>
      <c r="C1349" t="s">
        <v>1836</v>
      </c>
      <c r="D1349">
        <v>426150488</v>
      </c>
      <c r="E1349" s="13">
        <v>44811</v>
      </c>
      <c r="F1349" s="13">
        <v>44811</v>
      </c>
      <c r="G1349">
        <v>7976839749</v>
      </c>
      <c r="H1349">
        <v>137471</v>
      </c>
      <c r="I1349">
        <v>2.2000000000000002</v>
      </c>
      <c r="J1349" s="13">
        <v>44871</v>
      </c>
      <c r="K1349" s="7">
        <v>2</v>
      </c>
      <c r="L1349" s="13">
        <v>44860</v>
      </c>
      <c r="M1349">
        <v>-11</v>
      </c>
      <c r="N1349" s="17">
        <f t="shared" si="21"/>
        <v>-22</v>
      </c>
    </row>
    <row r="1350" spans="1:14">
      <c r="A1350" t="s">
        <v>1791</v>
      </c>
      <c r="B1350" t="s">
        <v>1794</v>
      </c>
      <c r="C1350" t="s">
        <v>2287</v>
      </c>
      <c r="D1350">
        <v>6714021000</v>
      </c>
      <c r="E1350" s="13">
        <v>44811</v>
      </c>
      <c r="F1350" s="13">
        <v>44811</v>
      </c>
      <c r="G1350">
        <v>7977232773</v>
      </c>
      <c r="H1350">
        <v>202230027761</v>
      </c>
      <c r="I1350">
        <v>435.54</v>
      </c>
      <c r="J1350" s="13">
        <v>44871</v>
      </c>
      <c r="K1350" s="7">
        <v>357</v>
      </c>
      <c r="L1350" s="13">
        <v>44860</v>
      </c>
      <c r="M1350">
        <v>-11</v>
      </c>
      <c r="N1350" s="17">
        <f t="shared" si="21"/>
        <v>-3927</v>
      </c>
    </row>
    <row r="1351" spans="1:14">
      <c r="A1351" t="s">
        <v>1791</v>
      </c>
      <c r="B1351" t="s">
        <v>1794</v>
      </c>
      <c r="C1351" t="s">
        <v>1891</v>
      </c>
      <c r="D1351">
        <v>6522300968</v>
      </c>
      <c r="E1351" s="13">
        <v>44811</v>
      </c>
      <c r="F1351" s="13">
        <v>44811</v>
      </c>
      <c r="G1351">
        <v>7977297289</v>
      </c>
      <c r="H1351">
        <v>7000171986</v>
      </c>
      <c r="I1351">
        <v>99</v>
      </c>
      <c r="J1351" s="13">
        <v>44871</v>
      </c>
      <c r="K1351" s="7">
        <v>90</v>
      </c>
      <c r="L1351" s="13">
        <v>44860</v>
      </c>
      <c r="M1351">
        <v>-11</v>
      </c>
      <c r="N1351" s="17">
        <f t="shared" si="21"/>
        <v>-990</v>
      </c>
    </row>
    <row r="1352" spans="1:14">
      <c r="A1352" t="s">
        <v>1791</v>
      </c>
      <c r="B1352" t="s">
        <v>1794</v>
      </c>
      <c r="C1352" t="s">
        <v>1871</v>
      </c>
      <c r="D1352">
        <v>12792100153</v>
      </c>
      <c r="E1352" s="13">
        <v>44811</v>
      </c>
      <c r="F1352" s="13">
        <v>44811</v>
      </c>
      <c r="G1352">
        <v>7977324481</v>
      </c>
      <c r="H1352">
        <v>22041029</v>
      </c>
      <c r="I1352">
        <v>15049.92</v>
      </c>
      <c r="J1352" s="13">
        <v>44871</v>
      </c>
      <c r="K1352" s="7">
        <v>12336</v>
      </c>
      <c r="L1352" s="13">
        <v>44844</v>
      </c>
      <c r="M1352">
        <v>-27</v>
      </c>
      <c r="N1352" s="17">
        <f t="shared" si="21"/>
        <v>-333072</v>
      </c>
    </row>
    <row r="1353" spans="1:14">
      <c r="A1353" t="s">
        <v>1791</v>
      </c>
      <c r="B1353" t="s">
        <v>1794</v>
      </c>
      <c r="C1353" t="s">
        <v>1807</v>
      </c>
      <c r="D1353">
        <v>5526631006</v>
      </c>
      <c r="E1353" s="13">
        <v>44811</v>
      </c>
      <c r="F1353" s="13">
        <v>44811</v>
      </c>
      <c r="G1353">
        <v>7977357930</v>
      </c>
      <c r="H1353" t="s">
        <v>2288</v>
      </c>
      <c r="I1353">
        <v>3436.74</v>
      </c>
      <c r="J1353" s="13">
        <v>44871</v>
      </c>
      <c r="K1353" s="7">
        <v>2817</v>
      </c>
      <c r="L1353" s="13">
        <v>44860</v>
      </c>
      <c r="M1353">
        <v>-11</v>
      </c>
      <c r="N1353" s="17">
        <f t="shared" si="21"/>
        <v>-30987</v>
      </c>
    </row>
    <row r="1354" spans="1:14">
      <c r="A1354" t="s">
        <v>1791</v>
      </c>
      <c r="B1354" t="s">
        <v>1794</v>
      </c>
      <c r="C1354" t="s">
        <v>1841</v>
      </c>
      <c r="D1354">
        <v>12146481002</v>
      </c>
      <c r="E1354" s="13">
        <v>44811</v>
      </c>
      <c r="F1354" s="13">
        <v>44811</v>
      </c>
      <c r="G1354">
        <v>7977725101</v>
      </c>
      <c r="H1354">
        <v>2055</v>
      </c>
      <c r="I1354">
        <v>8860.2999999999993</v>
      </c>
      <c r="J1354" s="13">
        <v>44871</v>
      </c>
      <c r="K1354" s="7">
        <v>8054.82</v>
      </c>
      <c r="L1354" s="13">
        <v>44860</v>
      </c>
      <c r="M1354">
        <v>-11</v>
      </c>
      <c r="N1354" s="17">
        <f t="shared" si="21"/>
        <v>-88603.01999999999</v>
      </c>
    </row>
    <row r="1355" spans="1:14">
      <c r="A1355" t="s">
        <v>1791</v>
      </c>
      <c r="B1355" t="s">
        <v>1794</v>
      </c>
      <c r="C1355" t="s">
        <v>1813</v>
      </c>
      <c r="D1355">
        <v>12792100153</v>
      </c>
      <c r="E1355" s="13">
        <v>44811</v>
      </c>
      <c r="F1355" s="13">
        <v>44811</v>
      </c>
      <c r="G1355">
        <v>7977875596</v>
      </c>
      <c r="H1355">
        <v>5912217390</v>
      </c>
      <c r="I1355">
        <v>5224.91</v>
      </c>
      <c r="J1355" s="13">
        <v>44871</v>
      </c>
      <c r="K1355" s="7">
        <v>4282.71</v>
      </c>
      <c r="L1355" s="13">
        <v>44844</v>
      </c>
      <c r="M1355">
        <v>-27</v>
      </c>
      <c r="N1355" s="17">
        <f t="shared" si="21"/>
        <v>-115633.17</v>
      </c>
    </row>
    <row r="1356" spans="1:14">
      <c r="A1356" t="s">
        <v>1791</v>
      </c>
      <c r="B1356" t="s">
        <v>1794</v>
      </c>
      <c r="C1356" t="s">
        <v>1969</v>
      </c>
      <c r="D1356">
        <v>2344710484</v>
      </c>
      <c r="E1356" s="13">
        <v>44811</v>
      </c>
      <c r="F1356" s="13">
        <v>44811</v>
      </c>
      <c r="G1356">
        <v>7977964862</v>
      </c>
      <c r="H1356">
        <v>618786</v>
      </c>
      <c r="I1356">
        <v>1196.8</v>
      </c>
      <c r="J1356" s="13">
        <v>44871</v>
      </c>
      <c r="K1356" s="7">
        <v>1088</v>
      </c>
      <c r="L1356" s="13">
        <v>44860</v>
      </c>
      <c r="M1356">
        <v>-11</v>
      </c>
      <c r="N1356" s="17">
        <f t="shared" si="21"/>
        <v>-11968</v>
      </c>
    </row>
    <row r="1357" spans="1:14">
      <c r="A1357" t="s">
        <v>1791</v>
      </c>
      <c r="B1357" t="s">
        <v>1794</v>
      </c>
      <c r="C1357" t="s">
        <v>2021</v>
      </c>
      <c r="D1357">
        <v>6754140157</v>
      </c>
      <c r="E1357" s="13">
        <v>44811</v>
      </c>
      <c r="F1357" s="13">
        <v>44811</v>
      </c>
      <c r="G1357">
        <v>7978011027</v>
      </c>
      <c r="H1357" t="s">
        <v>2289</v>
      </c>
      <c r="I1357">
        <v>12126.8</v>
      </c>
      <c r="J1357" s="13">
        <v>44871</v>
      </c>
      <c r="K1357" s="7">
        <v>9940</v>
      </c>
      <c r="L1357" s="13">
        <v>44860</v>
      </c>
      <c r="M1357">
        <v>-11</v>
      </c>
      <c r="N1357" s="17">
        <f t="shared" si="21"/>
        <v>-109340</v>
      </c>
    </row>
    <row r="1358" spans="1:14">
      <c r="A1358" t="s">
        <v>1791</v>
      </c>
      <c r="B1358" t="s">
        <v>1794</v>
      </c>
      <c r="C1358" t="s">
        <v>1844</v>
      </c>
      <c r="D1358">
        <v>5619050585</v>
      </c>
      <c r="E1358" s="13">
        <v>44812</v>
      </c>
      <c r="F1358" s="13">
        <v>44812</v>
      </c>
      <c r="G1358">
        <v>7978982788</v>
      </c>
      <c r="H1358">
        <v>500011968</v>
      </c>
      <c r="I1358">
        <v>10757.43</v>
      </c>
      <c r="J1358" s="13">
        <v>44872</v>
      </c>
      <c r="K1358" s="7">
        <v>9779.48</v>
      </c>
      <c r="L1358" s="13">
        <v>44860</v>
      </c>
      <c r="M1358">
        <v>-12</v>
      </c>
      <c r="N1358" s="17">
        <f t="shared" si="21"/>
        <v>-117353.76</v>
      </c>
    </row>
    <row r="1359" spans="1:14">
      <c r="A1359" t="s">
        <v>1791</v>
      </c>
      <c r="B1359" t="s">
        <v>1794</v>
      </c>
      <c r="C1359" t="s">
        <v>2290</v>
      </c>
      <c r="D1359">
        <v>3216821201</v>
      </c>
      <c r="E1359" s="13">
        <v>44811</v>
      </c>
      <c r="F1359" s="13">
        <v>44811</v>
      </c>
      <c r="G1359">
        <v>7979116410</v>
      </c>
      <c r="H1359" t="s">
        <v>1676</v>
      </c>
      <c r="I1359">
        <v>20500</v>
      </c>
      <c r="J1359" s="13">
        <v>44871</v>
      </c>
      <c r="K1359" s="7">
        <v>16803.28</v>
      </c>
      <c r="L1359" s="13">
        <v>44846</v>
      </c>
      <c r="M1359">
        <v>-25</v>
      </c>
      <c r="N1359" s="17">
        <f t="shared" si="21"/>
        <v>-420082</v>
      </c>
    </row>
    <row r="1360" spans="1:14">
      <c r="A1360" t="s">
        <v>1791</v>
      </c>
      <c r="B1360" t="s">
        <v>1794</v>
      </c>
      <c r="C1360" t="s">
        <v>1909</v>
      </c>
      <c r="D1360">
        <v>735390155</v>
      </c>
      <c r="E1360" s="13">
        <v>44812</v>
      </c>
      <c r="F1360" s="13">
        <v>44812</v>
      </c>
      <c r="G1360">
        <v>7979539796</v>
      </c>
      <c r="H1360">
        <v>1020656339</v>
      </c>
      <c r="I1360">
        <v>39962</v>
      </c>
      <c r="J1360" s="13">
        <v>44872</v>
      </c>
      <c r="K1360" s="7">
        <v>36329.089999999997</v>
      </c>
      <c r="L1360" s="13">
        <v>44860</v>
      </c>
      <c r="M1360">
        <v>-12</v>
      </c>
      <c r="N1360" s="17">
        <f t="shared" si="21"/>
        <v>-435949.07999999996</v>
      </c>
    </row>
    <row r="1361" spans="1:14">
      <c r="A1361" t="s">
        <v>1791</v>
      </c>
      <c r="B1361" t="s">
        <v>1794</v>
      </c>
      <c r="C1361" t="s">
        <v>1909</v>
      </c>
      <c r="D1361">
        <v>735390155</v>
      </c>
      <c r="E1361" s="13">
        <v>44812</v>
      </c>
      <c r="F1361" s="13">
        <v>44812</v>
      </c>
      <c r="G1361">
        <v>7979568850</v>
      </c>
      <c r="H1361">
        <v>1020655872</v>
      </c>
      <c r="I1361">
        <v>40033.07</v>
      </c>
      <c r="J1361" s="13">
        <v>44872</v>
      </c>
      <c r="K1361" s="7">
        <v>36393.699999999997</v>
      </c>
      <c r="L1361" s="13">
        <v>44860</v>
      </c>
      <c r="M1361">
        <v>-12</v>
      </c>
      <c r="N1361" s="17">
        <f t="shared" si="21"/>
        <v>-436724.39999999997</v>
      </c>
    </row>
    <row r="1362" spans="1:14">
      <c r="A1362" t="s">
        <v>1791</v>
      </c>
      <c r="B1362" t="s">
        <v>1794</v>
      </c>
      <c r="C1362" t="s">
        <v>2291</v>
      </c>
      <c r="D1362">
        <v>13300991000</v>
      </c>
      <c r="E1362" s="13">
        <v>44811</v>
      </c>
      <c r="F1362" s="13">
        <v>44811</v>
      </c>
      <c r="G1362">
        <v>7979580545</v>
      </c>
      <c r="H1362" t="s">
        <v>1033</v>
      </c>
      <c r="I1362">
        <v>10044.19</v>
      </c>
      <c r="J1362" s="13">
        <v>44871</v>
      </c>
      <c r="K1362" s="7">
        <v>8232.94</v>
      </c>
      <c r="L1362" s="13">
        <v>44862</v>
      </c>
      <c r="M1362">
        <v>-9</v>
      </c>
      <c r="N1362" s="17">
        <f t="shared" si="21"/>
        <v>-74096.460000000006</v>
      </c>
    </row>
    <row r="1363" spans="1:14">
      <c r="A1363" t="s">
        <v>1791</v>
      </c>
      <c r="B1363" t="s">
        <v>1794</v>
      </c>
      <c r="C1363" t="s">
        <v>2095</v>
      </c>
      <c r="D1363">
        <v>737420158</v>
      </c>
      <c r="E1363" s="13">
        <v>44811</v>
      </c>
      <c r="F1363" s="13">
        <v>44811</v>
      </c>
      <c r="G1363">
        <v>7979748819</v>
      </c>
      <c r="H1363">
        <v>2222994</v>
      </c>
      <c r="I1363">
        <v>4973.6499999999996</v>
      </c>
      <c r="J1363" s="13">
        <v>44871</v>
      </c>
      <c r="K1363" s="7">
        <v>4521.5</v>
      </c>
      <c r="L1363" s="13">
        <v>44893</v>
      </c>
      <c r="M1363">
        <v>22</v>
      </c>
      <c r="N1363" s="17">
        <f t="shared" si="21"/>
        <v>99473</v>
      </c>
    </row>
    <row r="1364" spans="1:14">
      <c r="A1364" t="s">
        <v>1791</v>
      </c>
      <c r="B1364" t="s">
        <v>1794</v>
      </c>
      <c r="C1364" t="s">
        <v>2212</v>
      </c>
      <c r="D1364">
        <v>1534670805</v>
      </c>
      <c r="E1364" s="13">
        <v>44811</v>
      </c>
      <c r="F1364" s="13">
        <v>44811</v>
      </c>
      <c r="G1364">
        <v>7980012235</v>
      </c>
      <c r="H1364" t="s">
        <v>1315</v>
      </c>
      <c r="I1364">
        <v>2440</v>
      </c>
      <c r="J1364" s="13">
        <v>44871</v>
      </c>
      <c r="K1364" s="7">
        <v>2000</v>
      </c>
      <c r="L1364" s="13">
        <v>44854</v>
      </c>
      <c r="M1364">
        <v>-17</v>
      </c>
      <c r="N1364" s="17">
        <f t="shared" si="21"/>
        <v>-34000</v>
      </c>
    </row>
    <row r="1365" spans="1:14">
      <c r="A1365" t="s">
        <v>1791</v>
      </c>
      <c r="B1365" t="s">
        <v>1794</v>
      </c>
      <c r="C1365" t="s">
        <v>1890</v>
      </c>
      <c r="D1365">
        <v>492340583</v>
      </c>
      <c r="E1365" s="13">
        <v>44812</v>
      </c>
      <c r="F1365" s="13">
        <v>44812</v>
      </c>
      <c r="G1365">
        <v>7980055100</v>
      </c>
      <c r="H1365">
        <v>22115156</v>
      </c>
      <c r="I1365">
        <v>5841.36</v>
      </c>
      <c r="J1365" s="13">
        <v>44872</v>
      </c>
      <c r="K1365" s="7">
        <v>4788</v>
      </c>
      <c r="L1365" s="13">
        <v>44860</v>
      </c>
      <c r="M1365">
        <v>-12</v>
      </c>
      <c r="N1365" s="17">
        <f t="shared" si="21"/>
        <v>-57456</v>
      </c>
    </row>
    <row r="1366" spans="1:14">
      <c r="A1366" t="s">
        <v>1791</v>
      </c>
      <c r="B1366" t="s">
        <v>1794</v>
      </c>
      <c r="C1366" t="s">
        <v>1910</v>
      </c>
      <c r="D1366">
        <v>7123400157</v>
      </c>
      <c r="E1366" s="13">
        <v>44811</v>
      </c>
      <c r="F1366" s="13">
        <v>44811</v>
      </c>
      <c r="G1366">
        <v>7980318416</v>
      </c>
      <c r="H1366">
        <v>22028705</v>
      </c>
      <c r="I1366">
        <v>1244.4000000000001</v>
      </c>
      <c r="J1366" s="13">
        <v>44871</v>
      </c>
      <c r="K1366" s="7">
        <v>1020</v>
      </c>
      <c r="L1366" s="13">
        <v>44860</v>
      </c>
      <c r="M1366">
        <v>-11</v>
      </c>
      <c r="N1366" s="17">
        <f t="shared" si="21"/>
        <v>-11220</v>
      </c>
    </row>
    <row r="1367" spans="1:14">
      <c r="A1367" t="s">
        <v>1791</v>
      </c>
      <c r="B1367" t="s">
        <v>1794</v>
      </c>
      <c r="C1367" t="s">
        <v>1910</v>
      </c>
      <c r="D1367">
        <v>7123400157</v>
      </c>
      <c r="E1367" s="13">
        <v>44811</v>
      </c>
      <c r="F1367" s="13">
        <v>44811</v>
      </c>
      <c r="G1367">
        <v>7980319303</v>
      </c>
      <c r="H1367">
        <v>22028438</v>
      </c>
      <c r="I1367">
        <v>829.6</v>
      </c>
      <c r="J1367" s="13">
        <v>44871</v>
      </c>
      <c r="K1367" s="7">
        <v>680</v>
      </c>
      <c r="L1367" s="13">
        <v>44860</v>
      </c>
      <c r="M1367">
        <v>-11</v>
      </c>
      <c r="N1367" s="17">
        <f t="shared" si="21"/>
        <v>-7480</v>
      </c>
    </row>
    <row r="1368" spans="1:14">
      <c r="A1368" t="s">
        <v>1791</v>
      </c>
      <c r="B1368" t="s">
        <v>1794</v>
      </c>
      <c r="C1368" t="s">
        <v>1909</v>
      </c>
      <c r="D1368">
        <v>735390155</v>
      </c>
      <c r="E1368" s="13">
        <v>44812</v>
      </c>
      <c r="F1368" s="13">
        <v>44812</v>
      </c>
      <c r="G1368">
        <v>7980678583</v>
      </c>
      <c r="H1368">
        <v>1020656624</v>
      </c>
      <c r="I1368">
        <v>1.1000000000000001</v>
      </c>
      <c r="J1368" s="13">
        <v>44872</v>
      </c>
      <c r="K1368" s="7">
        <v>1</v>
      </c>
      <c r="L1368" s="13">
        <v>44860</v>
      </c>
      <c r="M1368">
        <v>-12</v>
      </c>
      <c r="N1368" s="17">
        <f t="shared" si="21"/>
        <v>-12</v>
      </c>
    </row>
    <row r="1369" spans="1:14">
      <c r="A1369" t="s">
        <v>1791</v>
      </c>
      <c r="B1369" t="s">
        <v>1794</v>
      </c>
      <c r="C1369" t="s">
        <v>1909</v>
      </c>
      <c r="D1369">
        <v>735390155</v>
      </c>
      <c r="E1369" s="13">
        <v>44812</v>
      </c>
      <c r="F1369" s="13">
        <v>44812</v>
      </c>
      <c r="G1369">
        <v>7980691269</v>
      </c>
      <c r="H1369">
        <v>1020656626</v>
      </c>
      <c r="I1369">
        <v>1.1000000000000001</v>
      </c>
      <c r="J1369" s="13">
        <v>44872</v>
      </c>
      <c r="K1369" s="7">
        <v>1</v>
      </c>
      <c r="L1369" s="13">
        <v>44860</v>
      </c>
      <c r="M1369">
        <v>-12</v>
      </c>
      <c r="N1369" s="17">
        <f t="shared" si="21"/>
        <v>-12</v>
      </c>
    </row>
    <row r="1370" spans="1:14">
      <c r="A1370" t="s">
        <v>1791</v>
      </c>
      <c r="B1370" t="s">
        <v>1794</v>
      </c>
      <c r="C1370" t="s">
        <v>1909</v>
      </c>
      <c r="D1370">
        <v>735390155</v>
      </c>
      <c r="E1370" s="13">
        <v>44811</v>
      </c>
      <c r="F1370" s="13">
        <v>44811</v>
      </c>
      <c r="G1370">
        <v>7980695634</v>
      </c>
      <c r="H1370">
        <v>1020656625</v>
      </c>
      <c r="I1370">
        <v>1.1000000000000001</v>
      </c>
      <c r="J1370" s="13">
        <v>44871</v>
      </c>
      <c r="K1370" s="7">
        <v>1</v>
      </c>
      <c r="L1370" s="13">
        <v>44860</v>
      </c>
      <c r="M1370">
        <v>-11</v>
      </c>
      <c r="N1370" s="17">
        <f t="shared" si="21"/>
        <v>-11</v>
      </c>
    </row>
    <row r="1371" spans="1:14">
      <c r="A1371" t="s">
        <v>1791</v>
      </c>
      <c r="B1371" t="s">
        <v>1794</v>
      </c>
      <c r="C1371" t="s">
        <v>1909</v>
      </c>
      <c r="D1371">
        <v>735390155</v>
      </c>
      <c r="E1371" s="13">
        <v>44812</v>
      </c>
      <c r="F1371" s="13">
        <v>44812</v>
      </c>
      <c r="G1371">
        <v>7980699677</v>
      </c>
      <c r="H1371">
        <v>1020656628</v>
      </c>
      <c r="I1371">
        <v>84677.440000000002</v>
      </c>
      <c r="J1371" s="13">
        <v>44872</v>
      </c>
      <c r="K1371" s="7">
        <v>76979.490000000005</v>
      </c>
      <c r="L1371" s="13">
        <v>44860</v>
      </c>
      <c r="M1371">
        <v>-12</v>
      </c>
      <c r="N1371" s="17">
        <f t="shared" si="21"/>
        <v>-923753.88000000012</v>
      </c>
    </row>
    <row r="1372" spans="1:14">
      <c r="A1372" t="s">
        <v>1791</v>
      </c>
      <c r="B1372" t="s">
        <v>1794</v>
      </c>
      <c r="C1372" t="s">
        <v>1909</v>
      </c>
      <c r="D1372">
        <v>735390155</v>
      </c>
      <c r="E1372" s="13">
        <v>44812</v>
      </c>
      <c r="F1372" s="13">
        <v>44812</v>
      </c>
      <c r="G1372">
        <v>7980700462</v>
      </c>
      <c r="H1372">
        <v>1020656627</v>
      </c>
      <c r="I1372">
        <v>1.1000000000000001</v>
      </c>
      <c r="J1372" s="13">
        <v>44872</v>
      </c>
      <c r="K1372" s="7">
        <v>1</v>
      </c>
      <c r="L1372" s="13">
        <v>44860</v>
      </c>
      <c r="M1372">
        <v>-12</v>
      </c>
      <c r="N1372" s="17">
        <f t="shared" si="21"/>
        <v>-12</v>
      </c>
    </row>
    <row r="1373" spans="1:14">
      <c r="A1373" t="s">
        <v>1791</v>
      </c>
      <c r="B1373" t="s">
        <v>1794</v>
      </c>
      <c r="C1373" t="s">
        <v>1909</v>
      </c>
      <c r="D1373">
        <v>735390155</v>
      </c>
      <c r="E1373" s="13">
        <v>44812</v>
      </c>
      <c r="F1373" s="13">
        <v>44812</v>
      </c>
      <c r="G1373">
        <v>7980726961</v>
      </c>
      <c r="H1373">
        <v>1020656922</v>
      </c>
      <c r="I1373">
        <v>7691.38</v>
      </c>
      <c r="J1373" s="13">
        <v>44872</v>
      </c>
      <c r="K1373" s="7">
        <v>6992.16</v>
      </c>
      <c r="L1373" s="13">
        <v>44860</v>
      </c>
      <c r="M1373">
        <v>-12</v>
      </c>
      <c r="N1373" s="17">
        <f t="shared" si="21"/>
        <v>-83905.919999999998</v>
      </c>
    </row>
    <row r="1374" spans="1:14">
      <c r="A1374" t="s">
        <v>1791</v>
      </c>
      <c r="B1374" t="s">
        <v>1794</v>
      </c>
      <c r="C1374" t="s">
        <v>1262</v>
      </c>
      <c r="D1374">
        <v>5195441000</v>
      </c>
      <c r="E1374" s="13">
        <v>44812</v>
      </c>
      <c r="F1374" s="13">
        <v>44812</v>
      </c>
      <c r="G1374">
        <v>7981084056</v>
      </c>
      <c r="H1374" t="s">
        <v>1263</v>
      </c>
      <c r="I1374">
        <v>18502.13</v>
      </c>
      <c r="J1374" s="13">
        <v>44872</v>
      </c>
      <c r="K1374" s="7">
        <v>15585.65</v>
      </c>
      <c r="L1374" s="13">
        <v>44881</v>
      </c>
      <c r="M1374">
        <v>9</v>
      </c>
      <c r="N1374" s="17">
        <f t="shared" si="21"/>
        <v>140270.85</v>
      </c>
    </row>
    <row r="1375" spans="1:14">
      <c r="A1375" t="s">
        <v>1791</v>
      </c>
      <c r="B1375" t="s">
        <v>1794</v>
      </c>
      <c r="C1375" t="s">
        <v>1262</v>
      </c>
      <c r="D1375">
        <v>5195441000</v>
      </c>
      <c r="E1375" s="13">
        <v>44812</v>
      </c>
      <c r="F1375" s="13">
        <v>44812</v>
      </c>
      <c r="G1375">
        <v>7981088778</v>
      </c>
      <c r="H1375" t="s">
        <v>1265</v>
      </c>
      <c r="I1375">
        <v>18502.13</v>
      </c>
      <c r="J1375" s="13">
        <v>44872</v>
      </c>
      <c r="K1375" s="7">
        <v>15585.65</v>
      </c>
      <c r="L1375" s="13">
        <v>44881</v>
      </c>
      <c r="M1375">
        <v>9</v>
      </c>
      <c r="N1375" s="17">
        <f t="shared" si="21"/>
        <v>140270.85</v>
      </c>
    </row>
    <row r="1376" spans="1:14">
      <c r="A1376" t="s">
        <v>1791</v>
      </c>
      <c r="B1376" t="s">
        <v>1794</v>
      </c>
      <c r="C1376" t="s">
        <v>1928</v>
      </c>
      <c r="D1376">
        <v>11654150157</v>
      </c>
      <c r="E1376" s="13">
        <v>44811</v>
      </c>
      <c r="F1376" s="13">
        <v>44811</v>
      </c>
      <c r="G1376">
        <v>7981141721</v>
      </c>
      <c r="H1376">
        <v>3300113980</v>
      </c>
      <c r="I1376">
        <v>85.33</v>
      </c>
      <c r="J1376" s="13">
        <v>44871</v>
      </c>
      <c r="K1376" s="7">
        <v>77.569999999999993</v>
      </c>
      <c r="L1376" s="13">
        <v>44860</v>
      </c>
      <c r="M1376">
        <v>-11</v>
      </c>
      <c r="N1376" s="17">
        <f t="shared" si="21"/>
        <v>-853.27</v>
      </c>
    </row>
    <row r="1377" spans="1:14">
      <c r="A1377" t="s">
        <v>1791</v>
      </c>
      <c r="B1377" t="s">
        <v>1794</v>
      </c>
      <c r="C1377" t="s">
        <v>230</v>
      </c>
      <c r="D1377">
        <v>14108421000</v>
      </c>
      <c r="E1377" s="13">
        <v>44811</v>
      </c>
      <c r="F1377" s="13">
        <v>44811</v>
      </c>
      <c r="G1377">
        <v>7981574718</v>
      </c>
      <c r="H1377">
        <v>52</v>
      </c>
      <c r="I1377">
        <v>489.71</v>
      </c>
      <c r="J1377" s="13">
        <v>44871</v>
      </c>
      <c r="K1377" s="7">
        <v>401.4</v>
      </c>
      <c r="L1377" s="13">
        <v>44859</v>
      </c>
      <c r="M1377">
        <v>-12</v>
      </c>
      <c r="N1377" s="17">
        <f t="shared" si="21"/>
        <v>-4816.7999999999993</v>
      </c>
    </row>
    <row r="1378" spans="1:14">
      <c r="A1378" t="s">
        <v>1791</v>
      </c>
      <c r="B1378" t="s">
        <v>1794</v>
      </c>
      <c r="C1378" t="s">
        <v>2292</v>
      </c>
      <c r="D1378">
        <v>924251002</v>
      </c>
      <c r="E1378" s="13">
        <v>44811</v>
      </c>
      <c r="F1378" s="13">
        <v>44811</v>
      </c>
      <c r="G1378">
        <v>7981979826</v>
      </c>
      <c r="H1378" t="s">
        <v>2293</v>
      </c>
      <c r="I1378">
        <v>1277.2</v>
      </c>
      <c r="J1378" s="13">
        <v>44871</v>
      </c>
      <c r="K1378" s="7">
        <v>1161.0899999999999</v>
      </c>
      <c r="L1378" s="13">
        <v>44860</v>
      </c>
      <c r="M1378">
        <v>-11</v>
      </c>
      <c r="N1378" s="17">
        <f t="shared" si="21"/>
        <v>-12771.99</v>
      </c>
    </row>
    <row r="1379" spans="1:14">
      <c r="A1379" t="s">
        <v>1791</v>
      </c>
      <c r="B1379" t="s">
        <v>1794</v>
      </c>
      <c r="C1379" t="s">
        <v>1850</v>
      </c>
      <c r="D1379">
        <v>803890151</v>
      </c>
      <c r="E1379" s="13">
        <v>44811</v>
      </c>
      <c r="F1379" s="13">
        <v>44811</v>
      </c>
      <c r="G1379">
        <v>7983024203</v>
      </c>
      <c r="H1379">
        <v>222059958</v>
      </c>
      <c r="I1379">
        <v>4946.3599999999997</v>
      </c>
      <c r="J1379" s="13">
        <v>44871</v>
      </c>
      <c r="K1379" s="7">
        <v>4054.4</v>
      </c>
      <c r="L1379" s="13">
        <v>44846</v>
      </c>
      <c r="M1379">
        <v>-25</v>
      </c>
      <c r="N1379" s="17">
        <f t="shared" si="21"/>
        <v>-101360</v>
      </c>
    </row>
    <row r="1380" spans="1:14">
      <c r="A1380" t="s">
        <v>1791</v>
      </c>
      <c r="B1380" t="s">
        <v>1794</v>
      </c>
      <c r="C1380" t="s">
        <v>2004</v>
      </c>
      <c r="D1380">
        <v>82130592</v>
      </c>
      <c r="E1380" s="13">
        <v>44812</v>
      </c>
      <c r="F1380" s="13">
        <v>44812</v>
      </c>
      <c r="G1380">
        <v>7984158111</v>
      </c>
      <c r="H1380">
        <v>2003070216</v>
      </c>
      <c r="I1380">
        <v>14669.2</v>
      </c>
      <c r="J1380" s="13">
        <v>44872</v>
      </c>
      <c r="K1380" s="7">
        <v>13335.64</v>
      </c>
      <c r="L1380" s="13">
        <v>44860</v>
      </c>
      <c r="M1380">
        <v>-12</v>
      </c>
      <c r="N1380" s="17">
        <f t="shared" si="21"/>
        <v>-160027.68</v>
      </c>
    </row>
    <row r="1381" spans="1:14">
      <c r="A1381" t="s">
        <v>1791</v>
      </c>
      <c r="B1381" t="s">
        <v>1794</v>
      </c>
      <c r="C1381" t="s">
        <v>1968</v>
      </c>
      <c r="D1381">
        <v>3524050238</v>
      </c>
      <c r="E1381" s="13">
        <v>44812</v>
      </c>
      <c r="F1381" s="13">
        <v>44812</v>
      </c>
      <c r="G1381">
        <v>7984997888</v>
      </c>
      <c r="H1381">
        <v>740898816</v>
      </c>
      <c r="I1381">
        <v>3564</v>
      </c>
      <c r="J1381" s="13">
        <v>44872</v>
      </c>
      <c r="K1381" s="7">
        <v>3240</v>
      </c>
      <c r="L1381" s="13">
        <v>44860</v>
      </c>
      <c r="M1381">
        <v>-12</v>
      </c>
      <c r="N1381" s="17">
        <f t="shared" si="21"/>
        <v>-38880</v>
      </c>
    </row>
    <row r="1382" spans="1:14">
      <c r="A1382" t="s">
        <v>1791</v>
      </c>
      <c r="B1382" t="s">
        <v>1794</v>
      </c>
      <c r="C1382" t="s">
        <v>1807</v>
      </c>
      <c r="D1382">
        <v>5526631006</v>
      </c>
      <c r="E1382" s="13">
        <v>44812</v>
      </c>
      <c r="F1382" s="13">
        <v>44812</v>
      </c>
      <c r="G1382">
        <v>7985492025</v>
      </c>
      <c r="H1382" t="s">
        <v>2294</v>
      </c>
      <c r="I1382">
        <v>445.06</v>
      </c>
      <c r="J1382" s="13">
        <v>44872</v>
      </c>
      <c r="K1382" s="7">
        <v>364.8</v>
      </c>
      <c r="L1382" s="13">
        <v>44860</v>
      </c>
      <c r="M1382">
        <v>-12</v>
      </c>
      <c r="N1382" s="17">
        <f t="shared" si="21"/>
        <v>-4377.6000000000004</v>
      </c>
    </row>
    <row r="1383" spans="1:14">
      <c r="A1383" t="s">
        <v>1791</v>
      </c>
      <c r="B1383" t="s">
        <v>1794</v>
      </c>
      <c r="C1383" t="s">
        <v>1807</v>
      </c>
      <c r="D1383">
        <v>5526631006</v>
      </c>
      <c r="E1383" s="13">
        <v>44812</v>
      </c>
      <c r="F1383" s="13">
        <v>44812</v>
      </c>
      <c r="G1383">
        <v>7985502145</v>
      </c>
      <c r="H1383" t="s">
        <v>2295</v>
      </c>
      <c r="I1383">
        <v>129.15</v>
      </c>
      <c r="J1383" s="13">
        <v>44872</v>
      </c>
      <c r="K1383" s="7">
        <v>123</v>
      </c>
      <c r="L1383" s="13">
        <v>44893</v>
      </c>
      <c r="M1383">
        <v>21</v>
      </c>
      <c r="N1383" s="17">
        <f t="shared" si="21"/>
        <v>2583</v>
      </c>
    </row>
    <row r="1384" spans="1:14">
      <c r="A1384" t="s">
        <v>1791</v>
      </c>
      <c r="B1384" t="s">
        <v>1794</v>
      </c>
      <c r="C1384" t="s">
        <v>1807</v>
      </c>
      <c r="D1384">
        <v>5526631006</v>
      </c>
      <c r="E1384" s="13">
        <v>44812</v>
      </c>
      <c r="F1384" s="13">
        <v>44812</v>
      </c>
      <c r="G1384">
        <v>7985502236</v>
      </c>
      <c r="H1384" t="s">
        <v>2296</v>
      </c>
      <c r="I1384">
        <v>78.08</v>
      </c>
      <c r="J1384" s="13">
        <v>44872</v>
      </c>
      <c r="K1384" s="7">
        <v>64</v>
      </c>
      <c r="L1384" s="13">
        <v>44860</v>
      </c>
      <c r="M1384">
        <v>-12</v>
      </c>
      <c r="N1384" s="17">
        <f t="shared" si="21"/>
        <v>-768</v>
      </c>
    </row>
    <row r="1385" spans="1:14">
      <c r="A1385" t="s">
        <v>1791</v>
      </c>
      <c r="B1385" t="s">
        <v>1794</v>
      </c>
      <c r="C1385" t="s">
        <v>1807</v>
      </c>
      <c r="D1385">
        <v>5526631006</v>
      </c>
      <c r="E1385" s="13">
        <v>44812</v>
      </c>
      <c r="F1385" s="13">
        <v>44812</v>
      </c>
      <c r="G1385">
        <v>7985504402</v>
      </c>
      <c r="H1385" t="s">
        <v>2297</v>
      </c>
      <c r="I1385">
        <v>2225.2800000000002</v>
      </c>
      <c r="J1385" s="13">
        <v>44872</v>
      </c>
      <c r="K1385" s="7">
        <v>1824</v>
      </c>
      <c r="L1385" s="13">
        <v>44860</v>
      </c>
      <c r="M1385">
        <v>-12</v>
      </c>
      <c r="N1385" s="17">
        <f t="shared" si="21"/>
        <v>-21888</v>
      </c>
    </row>
    <row r="1386" spans="1:14">
      <c r="A1386" t="s">
        <v>1791</v>
      </c>
      <c r="B1386" t="s">
        <v>1794</v>
      </c>
      <c r="C1386" t="s">
        <v>1807</v>
      </c>
      <c r="D1386">
        <v>5526631006</v>
      </c>
      <c r="E1386" s="13">
        <v>44812</v>
      </c>
      <c r="F1386" s="13">
        <v>44812</v>
      </c>
      <c r="G1386">
        <v>7985519266</v>
      </c>
      <c r="H1386" t="s">
        <v>2298</v>
      </c>
      <c r="I1386">
        <v>258.3</v>
      </c>
      <c r="J1386" s="13">
        <v>44872</v>
      </c>
      <c r="K1386" s="7">
        <v>246</v>
      </c>
      <c r="L1386" s="13">
        <v>44893</v>
      </c>
      <c r="M1386">
        <v>21</v>
      </c>
      <c r="N1386" s="17">
        <f t="shared" si="21"/>
        <v>5166</v>
      </c>
    </row>
    <row r="1387" spans="1:14">
      <c r="A1387" t="s">
        <v>1791</v>
      </c>
      <c r="B1387" t="s">
        <v>1794</v>
      </c>
      <c r="C1387" t="s">
        <v>1807</v>
      </c>
      <c r="D1387">
        <v>5526631006</v>
      </c>
      <c r="E1387" s="13">
        <v>44812</v>
      </c>
      <c r="F1387" s="13">
        <v>44812</v>
      </c>
      <c r="G1387">
        <v>7985521516</v>
      </c>
      <c r="H1387" t="s">
        <v>2299</v>
      </c>
      <c r="I1387">
        <v>700.13</v>
      </c>
      <c r="J1387" s="13">
        <v>44872</v>
      </c>
      <c r="K1387" s="7">
        <v>573.88</v>
      </c>
      <c r="L1387" s="13">
        <v>44860</v>
      </c>
      <c r="M1387">
        <v>-12</v>
      </c>
      <c r="N1387" s="17">
        <f t="shared" si="21"/>
        <v>-6886.5599999999995</v>
      </c>
    </row>
    <row r="1388" spans="1:14">
      <c r="A1388" t="s">
        <v>1791</v>
      </c>
      <c r="B1388" t="s">
        <v>1794</v>
      </c>
      <c r="C1388" t="s">
        <v>1807</v>
      </c>
      <c r="D1388">
        <v>5526631006</v>
      </c>
      <c r="E1388" s="13">
        <v>44812</v>
      </c>
      <c r="F1388" s="13">
        <v>44812</v>
      </c>
      <c r="G1388">
        <v>7985521649</v>
      </c>
      <c r="H1388" t="s">
        <v>2300</v>
      </c>
      <c r="I1388">
        <v>258.3</v>
      </c>
      <c r="J1388" s="13">
        <v>44872</v>
      </c>
      <c r="K1388" s="7">
        <v>246</v>
      </c>
      <c r="L1388" s="13">
        <v>44860</v>
      </c>
      <c r="M1388">
        <v>-12</v>
      </c>
      <c r="N1388" s="17">
        <f t="shared" si="21"/>
        <v>-2952</v>
      </c>
    </row>
    <row r="1389" spans="1:14">
      <c r="A1389" t="s">
        <v>1791</v>
      </c>
      <c r="B1389" t="s">
        <v>1794</v>
      </c>
      <c r="C1389" t="s">
        <v>1807</v>
      </c>
      <c r="D1389">
        <v>5526631006</v>
      </c>
      <c r="E1389" s="13">
        <v>44812</v>
      </c>
      <c r="F1389" s="13">
        <v>44812</v>
      </c>
      <c r="G1389">
        <v>7985537835</v>
      </c>
      <c r="H1389" t="s">
        <v>2301</v>
      </c>
      <c r="I1389">
        <v>86.1</v>
      </c>
      <c r="J1389" s="13">
        <v>44872</v>
      </c>
      <c r="K1389" s="7">
        <v>82</v>
      </c>
      <c r="L1389" s="13">
        <v>44860</v>
      </c>
      <c r="M1389">
        <v>-12</v>
      </c>
      <c r="N1389" s="17">
        <f t="shared" si="21"/>
        <v>-984</v>
      </c>
    </row>
    <row r="1390" spans="1:14">
      <c r="A1390" t="s">
        <v>1791</v>
      </c>
      <c r="B1390" t="s">
        <v>1794</v>
      </c>
      <c r="C1390" t="s">
        <v>1807</v>
      </c>
      <c r="D1390">
        <v>5526631006</v>
      </c>
      <c r="E1390" s="13">
        <v>44812</v>
      </c>
      <c r="F1390" s="13">
        <v>44812</v>
      </c>
      <c r="G1390">
        <v>7985792331</v>
      </c>
      <c r="H1390" t="s">
        <v>2302</v>
      </c>
      <c r="I1390">
        <v>5616.88</v>
      </c>
      <c r="J1390" s="13">
        <v>44872</v>
      </c>
      <c r="K1390" s="7">
        <v>4604</v>
      </c>
      <c r="L1390" s="13">
        <v>44893</v>
      </c>
      <c r="M1390">
        <v>21</v>
      </c>
      <c r="N1390" s="17">
        <f t="shared" si="21"/>
        <v>96684</v>
      </c>
    </row>
    <row r="1391" spans="1:14">
      <c r="A1391" t="s">
        <v>1791</v>
      </c>
      <c r="B1391" t="s">
        <v>1794</v>
      </c>
      <c r="C1391" t="s">
        <v>2211</v>
      </c>
      <c r="D1391">
        <v>887630150</v>
      </c>
      <c r="E1391" s="13">
        <v>44812</v>
      </c>
      <c r="F1391" s="13">
        <v>44812</v>
      </c>
      <c r="G1391">
        <v>7985805186</v>
      </c>
      <c r="H1391">
        <v>52032061</v>
      </c>
      <c r="I1391">
        <v>1204.51</v>
      </c>
      <c r="J1391" s="13">
        <v>44872</v>
      </c>
      <c r="K1391" s="7">
        <v>987.3</v>
      </c>
      <c r="L1391" s="13">
        <v>44846</v>
      </c>
      <c r="M1391">
        <v>-26</v>
      </c>
      <c r="N1391" s="17">
        <f t="shared" si="21"/>
        <v>-25669.8</v>
      </c>
    </row>
    <row r="1392" spans="1:14">
      <c r="A1392" t="s">
        <v>1791</v>
      </c>
      <c r="B1392" t="s">
        <v>1794</v>
      </c>
      <c r="C1392" t="s">
        <v>2238</v>
      </c>
      <c r="D1392">
        <v>80127910588</v>
      </c>
      <c r="E1392" s="13">
        <v>44812</v>
      </c>
      <c r="F1392" s="13">
        <v>44812</v>
      </c>
      <c r="G1392">
        <v>7986366180</v>
      </c>
      <c r="H1392" t="s">
        <v>1427</v>
      </c>
      <c r="I1392">
        <v>14281.8</v>
      </c>
      <c r="J1392" s="13">
        <v>44872</v>
      </c>
      <c r="K1392" s="7">
        <v>14281.8</v>
      </c>
      <c r="L1392" s="13">
        <v>44859</v>
      </c>
      <c r="M1392">
        <v>-13</v>
      </c>
      <c r="N1392" s="17">
        <f t="shared" si="21"/>
        <v>-185663.4</v>
      </c>
    </row>
    <row r="1393" spans="1:14">
      <c r="A1393" t="s">
        <v>1791</v>
      </c>
      <c r="B1393" t="s">
        <v>1794</v>
      </c>
      <c r="C1393" t="s">
        <v>2303</v>
      </c>
      <c r="D1393">
        <v>6655971007</v>
      </c>
      <c r="E1393" s="13">
        <v>44812</v>
      </c>
      <c r="F1393" s="13">
        <v>44812</v>
      </c>
      <c r="G1393">
        <v>7986695012</v>
      </c>
      <c r="H1393">
        <v>4254215203</v>
      </c>
      <c r="I1393">
        <v>295.02</v>
      </c>
      <c r="J1393" s="13">
        <v>44872</v>
      </c>
      <c r="K1393" s="7">
        <v>241.82</v>
      </c>
      <c r="L1393" s="13">
        <v>44860</v>
      </c>
      <c r="M1393">
        <v>-12</v>
      </c>
      <c r="N1393" s="17">
        <f t="shared" si="21"/>
        <v>-2901.84</v>
      </c>
    </row>
    <row r="1394" spans="1:14">
      <c r="A1394" t="s">
        <v>1791</v>
      </c>
      <c r="B1394" t="s">
        <v>1794</v>
      </c>
      <c r="C1394" t="s">
        <v>2303</v>
      </c>
      <c r="D1394">
        <v>6655971007</v>
      </c>
      <c r="E1394" s="13">
        <v>44812</v>
      </c>
      <c r="F1394" s="13">
        <v>44812</v>
      </c>
      <c r="G1394">
        <v>7986995116</v>
      </c>
      <c r="H1394">
        <v>4254215202</v>
      </c>
      <c r="I1394">
        <v>10229.08</v>
      </c>
      <c r="J1394" s="13">
        <v>44872</v>
      </c>
      <c r="K1394" s="7">
        <v>2549.88</v>
      </c>
      <c r="L1394" s="13">
        <v>44860</v>
      </c>
      <c r="M1394">
        <v>-12</v>
      </c>
      <c r="N1394" s="17">
        <f t="shared" si="21"/>
        <v>-30598.560000000001</v>
      </c>
    </row>
    <row r="1395" spans="1:14">
      <c r="A1395" t="s">
        <v>1791</v>
      </c>
      <c r="B1395" t="s">
        <v>1794</v>
      </c>
      <c r="C1395" t="s">
        <v>2202</v>
      </c>
      <c r="D1395" t="s">
        <v>241</v>
      </c>
      <c r="E1395" s="13">
        <v>44812</v>
      </c>
      <c r="F1395" s="13">
        <v>44812</v>
      </c>
      <c r="G1395">
        <v>7987085049</v>
      </c>
      <c r="H1395" t="s">
        <v>1383</v>
      </c>
      <c r="I1395">
        <v>3842.95</v>
      </c>
      <c r="J1395" s="13">
        <v>44872</v>
      </c>
      <c r="K1395" s="7">
        <v>3237.19</v>
      </c>
      <c r="L1395" s="13">
        <v>44881</v>
      </c>
      <c r="M1395">
        <v>9</v>
      </c>
      <c r="N1395" s="17">
        <f t="shared" si="21"/>
        <v>29134.71</v>
      </c>
    </row>
    <row r="1396" spans="1:14">
      <c r="A1396" t="s">
        <v>1791</v>
      </c>
      <c r="B1396" t="s">
        <v>1794</v>
      </c>
      <c r="C1396" t="s">
        <v>1825</v>
      </c>
      <c r="D1396">
        <v>3237150234</v>
      </c>
      <c r="E1396" s="13">
        <v>44812</v>
      </c>
      <c r="F1396" s="13">
        <v>44812</v>
      </c>
      <c r="G1396">
        <v>7987192485</v>
      </c>
      <c r="H1396">
        <v>2209202</v>
      </c>
      <c r="I1396">
        <v>77.47</v>
      </c>
      <c r="J1396" s="13">
        <v>44872</v>
      </c>
      <c r="K1396" s="7">
        <v>63.5</v>
      </c>
      <c r="L1396" s="13">
        <v>44860</v>
      </c>
      <c r="M1396">
        <v>-12</v>
      </c>
      <c r="N1396" s="17">
        <f t="shared" si="21"/>
        <v>-762</v>
      </c>
    </row>
    <row r="1397" spans="1:14">
      <c r="A1397" t="s">
        <v>1791</v>
      </c>
      <c r="B1397" t="s">
        <v>1794</v>
      </c>
      <c r="C1397" t="s">
        <v>2012</v>
      </c>
      <c r="D1397">
        <v>4974910962</v>
      </c>
      <c r="E1397" s="13">
        <v>44812</v>
      </c>
      <c r="F1397" s="13">
        <v>44812</v>
      </c>
      <c r="G1397">
        <v>7987290935</v>
      </c>
      <c r="H1397">
        <v>17318</v>
      </c>
      <c r="I1397">
        <v>10625.97</v>
      </c>
      <c r="J1397" s="13">
        <v>44872</v>
      </c>
      <c r="K1397" s="7">
        <v>9659.9699999999993</v>
      </c>
      <c r="L1397" s="13">
        <v>44859</v>
      </c>
      <c r="M1397">
        <v>-13</v>
      </c>
      <c r="N1397" s="17">
        <f t="shared" si="21"/>
        <v>-125579.60999999999</v>
      </c>
    </row>
    <row r="1398" spans="1:14">
      <c r="A1398" t="s">
        <v>1791</v>
      </c>
      <c r="B1398" t="s">
        <v>1794</v>
      </c>
      <c r="C1398" t="s">
        <v>2012</v>
      </c>
      <c r="D1398">
        <v>4974910962</v>
      </c>
      <c r="E1398" s="13">
        <v>44812</v>
      </c>
      <c r="F1398" s="13">
        <v>44812</v>
      </c>
      <c r="G1398">
        <v>7987290941</v>
      </c>
      <c r="H1398">
        <v>17344</v>
      </c>
      <c r="I1398">
        <v>3541.99</v>
      </c>
      <c r="J1398" s="13">
        <v>44872</v>
      </c>
      <c r="K1398" s="7">
        <v>3219.99</v>
      </c>
      <c r="L1398" s="13">
        <v>44859</v>
      </c>
      <c r="M1398">
        <v>-13</v>
      </c>
      <c r="N1398" s="17">
        <f t="shared" si="21"/>
        <v>-41859.869999999995</v>
      </c>
    </row>
    <row r="1399" spans="1:14">
      <c r="A1399" t="s">
        <v>1791</v>
      </c>
      <c r="B1399" t="s">
        <v>1794</v>
      </c>
      <c r="C1399" t="s">
        <v>2304</v>
      </c>
      <c r="D1399">
        <v>967720285</v>
      </c>
      <c r="E1399" s="13">
        <v>44812</v>
      </c>
      <c r="F1399" s="13">
        <v>44812</v>
      </c>
      <c r="G1399">
        <v>7987797727</v>
      </c>
      <c r="H1399">
        <v>2022926726</v>
      </c>
      <c r="I1399">
        <v>4941</v>
      </c>
      <c r="J1399" s="13">
        <v>44872</v>
      </c>
      <c r="K1399" s="7">
        <v>4050</v>
      </c>
      <c r="L1399" s="13">
        <v>44860</v>
      </c>
      <c r="M1399">
        <v>-12</v>
      </c>
      <c r="N1399" s="17">
        <f t="shared" si="21"/>
        <v>-48600</v>
      </c>
    </row>
    <row r="1400" spans="1:14">
      <c r="A1400" t="s">
        <v>1791</v>
      </c>
      <c r="B1400" t="s">
        <v>1794</v>
      </c>
      <c r="C1400" t="s">
        <v>1836</v>
      </c>
      <c r="D1400">
        <v>426150488</v>
      </c>
      <c r="E1400" s="13">
        <v>44812</v>
      </c>
      <c r="F1400" s="13">
        <v>44812</v>
      </c>
      <c r="G1400">
        <v>7988248837</v>
      </c>
      <c r="H1400">
        <v>138069</v>
      </c>
      <c r="I1400">
        <v>3762</v>
      </c>
      <c r="J1400" s="13">
        <v>44872</v>
      </c>
      <c r="K1400" s="7">
        <v>3420</v>
      </c>
      <c r="L1400" s="13">
        <v>44860</v>
      </c>
      <c r="M1400">
        <v>-12</v>
      </c>
      <c r="N1400" s="17">
        <f t="shared" si="21"/>
        <v>-41040</v>
      </c>
    </row>
    <row r="1401" spans="1:14">
      <c r="A1401" t="s">
        <v>1791</v>
      </c>
      <c r="B1401" t="s">
        <v>1794</v>
      </c>
      <c r="C1401" t="s">
        <v>2305</v>
      </c>
      <c r="D1401" t="s">
        <v>764</v>
      </c>
      <c r="E1401" s="13">
        <v>44813</v>
      </c>
      <c r="F1401" s="13">
        <v>44813</v>
      </c>
      <c r="G1401">
        <v>7988738399</v>
      </c>
      <c r="H1401" t="s">
        <v>611</v>
      </c>
      <c r="I1401">
        <v>200</v>
      </c>
      <c r="J1401" s="13">
        <v>44873</v>
      </c>
      <c r="K1401" s="7">
        <v>160</v>
      </c>
      <c r="L1401" s="13">
        <v>44845</v>
      </c>
      <c r="M1401">
        <v>-28</v>
      </c>
      <c r="N1401" s="17">
        <f t="shared" si="21"/>
        <v>-4480</v>
      </c>
    </row>
    <row r="1402" spans="1:14">
      <c r="A1402" t="s">
        <v>1791</v>
      </c>
      <c r="B1402" t="s">
        <v>1794</v>
      </c>
      <c r="C1402" t="s">
        <v>2141</v>
      </c>
      <c r="D1402">
        <v>9592090964</v>
      </c>
      <c r="E1402" s="13">
        <v>44813</v>
      </c>
      <c r="F1402" s="13">
        <v>44813</v>
      </c>
      <c r="G1402">
        <v>7990470980</v>
      </c>
      <c r="H1402">
        <v>3900001956</v>
      </c>
      <c r="I1402">
        <v>27845.41</v>
      </c>
      <c r="J1402" s="13">
        <v>44873</v>
      </c>
      <c r="K1402" s="7">
        <v>25314.01</v>
      </c>
      <c r="L1402" s="13">
        <v>44862</v>
      </c>
      <c r="M1402">
        <v>-11</v>
      </c>
      <c r="N1402" s="17">
        <f t="shared" si="21"/>
        <v>-278454.11</v>
      </c>
    </row>
    <row r="1403" spans="1:14">
      <c r="A1403" t="s">
        <v>1791</v>
      </c>
      <c r="B1403" t="s">
        <v>1794</v>
      </c>
      <c r="C1403" t="s">
        <v>1910</v>
      </c>
      <c r="D1403">
        <v>7123400157</v>
      </c>
      <c r="E1403" s="13">
        <v>44812</v>
      </c>
      <c r="F1403" s="13">
        <v>44812</v>
      </c>
      <c r="G1403">
        <v>7990800832</v>
      </c>
      <c r="H1403">
        <v>22028991</v>
      </c>
      <c r="I1403">
        <v>4788.5</v>
      </c>
      <c r="J1403" s="13">
        <v>44872</v>
      </c>
      <c r="K1403" s="7">
        <v>3925</v>
      </c>
      <c r="L1403" s="13">
        <v>44860</v>
      </c>
      <c r="M1403">
        <v>-12</v>
      </c>
      <c r="N1403" s="17">
        <f t="shared" si="21"/>
        <v>-47100</v>
      </c>
    </row>
    <row r="1404" spans="1:14">
      <c r="A1404" t="s">
        <v>1791</v>
      </c>
      <c r="B1404" t="s">
        <v>1794</v>
      </c>
      <c r="C1404" t="s">
        <v>1993</v>
      </c>
      <c r="D1404">
        <v>11667890153</v>
      </c>
      <c r="E1404" s="13">
        <v>44813</v>
      </c>
      <c r="F1404" s="13">
        <v>44813</v>
      </c>
      <c r="G1404">
        <v>7991093667</v>
      </c>
      <c r="H1404">
        <v>8261385224</v>
      </c>
      <c r="I1404">
        <v>777.36</v>
      </c>
      <c r="J1404" s="13">
        <v>44873</v>
      </c>
      <c r="K1404" s="7">
        <v>706.69</v>
      </c>
      <c r="L1404" s="13">
        <v>44860</v>
      </c>
      <c r="M1404">
        <v>-13</v>
      </c>
      <c r="N1404" s="17">
        <f t="shared" si="21"/>
        <v>-9186.9700000000012</v>
      </c>
    </row>
    <row r="1405" spans="1:14">
      <c r="A1405" t="s">
        <v>1791</v>
      </c>
      <c r="B1405" t="s">
        <v>1794</v>
      </c>
      <c r="C1405" t="s">
        <v>1892</v>
      </c>
      <c r="D1405">
        <v>747170157</v>
      </c>
      <c r="E1405" s="13">
        <v>44813</v>
      </c>
      <c r="F1405" s="13">
        <v>44813</v>
      </c>
      <c r="G1405">
        <v>7991276703</v>
      </c>
      <c r="H1405">
        <v>6752332727</v>
      </c>
      <c r="I1405">
        <v>86870.63</v>
      </c>
      <c r="J1405" s="13">
        <v>44873</v>
      </c>
      <c r="K1405" s="7">
        <v>78973.3</v>
      </c>
      <c r="L1405" s="13">
        <v>44860</v>
      </c>
      <c r="M1405">
        <v>-13</v>
      </c>
      <c r="N1405" s="17">
        <f t="shared" si="21"/>
        <v>-1026652.9</v>
      </c>
    </row>
    <row r="1406" spans="1:14">
      <c r="A1406" t="s">
        <v>1791</v>
      </c>
      <c r="B1406" t="s">
        <v>1794</v>
      </c>
      <c r="C1406" t="s">
        <v>1992</v>
      </c>
      <c r="D1406">
        <v>3841180106</v>
      </c>
      <c r="E1406" s="13">
        <v>44813</v>
      </c>
      <c r="F1406" s="13">
        <v>44813</v>
      </c>
      <c r="G1406">
        <v>7991390309</v>
      </c>
      <c r="H1406">
        <v>2200006243</v>
      </c>
      <c r="I1406">
        <v>5346</v>
      </c>
      <c r="J1406" s="13">
        <v>44873</v>
      </c>
      <c r="K1406" s="7">
        <v>4860</v>
      </c>
      <c r="L1406" s="13">
        <v>44860</v>
      </c>
      <c r="M1406">
        <v>-13</v>
      </c>
      <c r="N1406" s="17">
        <f t="shared" si="21"/>
        <v>-63180</v>
      </c>
    </row>
    <row r="1407" spans="1:14">
      <c r="A1407" t="s">
        <v>1791</v>
      </c>
      <c r="B1407" t="s">
        <v>1794</v>
      </c>
      <c r="C1407" t="s">
        <v>1992</v>
      </c>
      <c r="D1407">
        <v>3841180106</v>
      </c>
      <c r="E1407" s="13">
        <v>44813</v>
      </c>
      <c r="F1407" s="13">
        <v>44813</v>
      </c>
      <c r="G1407">
        <v>7991390415</v>
      </c>
      <c r="H1407">
        <v>2200006242</v>
      </c>
      <c r="I1407">
        <v>2089.56</v>
      </c>
      <c r="J1407" s="13">
        <v>44873</v>
      </c>
      <c r="K1407" s="7">
        <v>1899.6</v>
      </c>
      <c r="L1407" s="13">
        <v>44860</v>
      </c>
      <c r="M1407">
        <v>-13</v>
      </c>
      <c r="N1407" s="17">
        <f t="shared" si="21"/>
        <v>-24694.799999999999</v>
      </c>
    </row>
    <row r="1408" spans="1:14">
      <c r="A1408" t="s">
        <v>1791</v>
      </c>
      <c r="B1408" t="s">
        <v>1794</v>
      </c>
      <c r="C1408" t="s">
        <v>2219</v>
      </c>
      <c r="D1408">
        <v>832400154</v>
      </c>
      <c r="E1408" s="13">
        <v>44813</v>
      </c>
      <c r="F1408" s="13">
        <v>44813</v>
      </c>
      <c r="G1408">
        <v>7991500486</v>
      </c>
      <c r="H1408">
        <v>27472056</v>
      </c>
      <c r="I1408">
        <v>484.44</v>
      </c>
      <c r="J1408" s="13">
        <v>44873</v>
      </c>
      <c r="K1408" s="7">
        <v>440.4</v>
      </c>
      <c r="L1408" s="13">
        <v>44860</v>
      </c>
      <c r="M1408">
        <v>-13</v>
      </c>
      <c r="N1408" s="17">
        <f t="shared" si="21"/>
        <v>-5725.2</v>
      </c>
    </row>
    <row r="1409" spans="1:14">
      <c r="A1409" t="s">
        <v>1791</v>
      </c>
      <c r="B1409" t="s">
        <v>1794</v>
      </c>
      <c r="C1409" t="s">
        <v>1947</v>
      </c>
      <c r="D1409">
        <v>2774840595</v>
      </c>
      <c r="E1409" s="13">
        <v>44813</v>
      </c>
      <c r="F1409" s="13">
        <v>44813</v>
      </c>
      <c r="G1409">
        <v>7991587571</v>
      </c>
      <c r="H1409">
        <v>9897096086</v>
      </c>
      <c r="I1409">
        <v>1.1000000000000001</v>
      </c>
      <c r="J1409" s="13">
        <v>44873</v>
      </c>
      <c r="K1409" s="7">
        <v>1</v>
      </c>
      <c r="L1409" s="13">
        <v>44860</v>
      </c>
      <c r="M1409">
        <v>-13</v>
      </c>
      <c r="N1409" s="17">
        <f t="shared" si="21"/>
        <v>-13</v>
      </c>
    </row>
    <row r="1410" spans="1:14">
      <c r="A1410" t="s">
        <v>1791</v>
      </c>
      <c r="B1410" t="s">
        <v>1794</v>
      </c>
      <c r="C1410" t="s">
        <v>1947</v>
      </c>
      <c r="D1410">
        <v>2774840595</v>
      </c>
      <c r="E1410" s="13">
        <v>44813</v>
      </c>
      <c r="F1410" s="13">
        <v>44813</v>
      </c>
      <c r="G1410">
        <v>7991589846</v>
      </c>
      <c r="H1410">
        <v>9897096087</v>
      </c>
      <c r="I1410">
        <v>365.75</v>
      </c>
      <c r="J1410" s="13">
        <v>44873</v>
      </c>
      <c r="K1410" s="7">
        <v>332.5</v>
      </c>
      <c r="L1410" s="13">
        <v>44860</v>
      </c>
      <c r="M1410">
        <v>-13</v>
      </c>
      <c r="N1410" s="17">
        <f t="shared" si="21"/>
        <v>-4322.5</v>
      </c>
    </row>
    <row r="1411" spans="1:14">
      <c r="A1411" t="s">
        <v>1791</v>
      </c>
      <c r="B1411" t="s">
        <v>1794</v>
      </c>
      <c r="C1411" t="s">
        <v>2004</v>
      </c>
      <c r="D1411">
        <v>82130592</v>
      </c>
      <c r="E1411" s="13">
        <v>44813</v>
      </c>
      <c r="F1411" s="13">
        <v>44813</v>
      </c>
      <c r="G1411">
        <v>7991636271</v>
      </c>
      <c r="H1411">
        <v>2003070459</v>
      </c>
      <c r="I1411">
        <v>82115</v>
      </c>
      <c r="J1411" s="13">
        <v>44873</v>
      </c>
      <c r="K1411" s="7">
        <v>74650</v>
      </c>
      <c r="L1411" s="13">
        <v>44860</v>
      </c>
      <c r="M1411">
        <v>-13</v>
      </c>
      <c r="N1411" s="17">
        <f t="shared" ref="N1411:N1474" si="22">+K1411*M1411</f>
        <v>-970450</v>
      </c>
    </row>
    <row r="1412" spans="1:14">
      <c r="A1412" t="s">
        <v>1791</v>
      </c>
      <c r="B1412" t="s">
        <v>1794</v>
      </c>
      <c r="C1412" t="s">
        <v>2218</v>
      </c>
      <c r="D1412">
        <v>10051170156</v>
      </c>
      <c r="E1412" s="13">
        <v>44813</v>
      </c>
      <c r="F1412" s="13">
        <v>44813</v>
      </c>
      <c r="G1412">
        <v>7991652512</v>
      </c>
      <c r="H1412">
        <v>931860943</v>
      </c>
      <c r="I1412">
        <v>4464.92</v>
      </c>
      <c r="J1412" s="13">
        <v>44873</v>
      </c>
      <c r="K1412" s="7">
        <v>4059.02</v>
      </c>
      <c r="L1412" s="13">
        <v>44860</v>
      </c>
      <c r="M1412">
        <v>-13</v>
      </c>
      <c r="N1412" s="17">
        <f t="shared" si="22"/>
        <v>-52767.26</v>
      </c>
    </row>
    <row r="1413" spans="1:14">
      <c r="A1413" t="s">
        <v>1791</v>
      </c>
      <c r="B1413" t="s">
        <v>1794</v>
      </c>
      <c r="C1413" t="s">
        <v>1826</v>
      </c>
      <c r="D1413">
        <v>6324460150</v>
      </c>
      <c r="E1413" s="13">
        <v>44813</v>
      </c>
      <c r="F1413" s="13">
        <v>44813</v>
      </c>
      <c r="G1413">
        <v>7991798833</v>
      </c>
      <c r="H1413">
        <v>2223087292</v>
      </c>
      <c r="I1413">
        <v>270.89999999999998</v>
      </c>
      <c r="J1413" s="13">
        <v>44873</v>
      </c>
      <c r="K1413" s="7">
        <v>258</v>
      </c>
      <c r="L1413" s="13">
        <v>44860</v>
      </c>
      <c r="M1413">
        <v>-13</v>
      </c>
      <c r="N1413" s="17">
        <f t="shared" si="22"/>
        <v>-3354</v>
      </c>
    </row>
    <row r="1414" spans="1:14">
      <c r="A1414" t="s">
        <v>1791</v>
      </c>
      <c r="B1414" t="s">
        <v>1794</v>
      </c>
      <c r="C1414" t="s">
        <v>1826</v>
      </c>
      <c r="D1414">
        <v>6324460150</v>
      </c>
      <c r="E1414" s="13">
        <v>44813</v>
      </c>
      <c r="F1414" s="13">
        <v>44813</v>
      </c>
      <c r="G1414">
        <v>7991805405</v>
      </c>
      <c r="H1414">
        <v>2223087291</v>
      </c>
      <c r="I1414">
        <v>97.48</v>
      </c>
      <c r="J1414" s="13">
        <v>44873</v>
      </c>
      <c r="K1414" s="7">
        <v>79.900000000000006</v>
      </c>
      <c r="L1414" s="13">
        <v>44860</v>
      </c>
      <c r="M1414">
        <v>-13</v>
      </c>
      <c r="N1414" s="17">
        <f t="shared" si="22"/>
        <v>-1038.7</v>
      </c>
    </row>
    <row r="1415" spans="1:14">
      <c r="A1415" t="s">
        <v>1791</v>
      </c>
      <c r="B1415" t="s">
        <v>1794</v>
      </c>
      <c r="C1415" t="s">
        <v>2184</v>
      </c>
      <c r="D1415">
        <v>4185110154</v>
      </c>
      <c r="E1415" s="13">
        <v>44813</v>
      </c>
      <c r="F1415" s="13">
        <v>44813</v>
      </c>
      <c r="G1415">
        <v>7991927210</v>
      </c>
      <c r="H1415">
        <v>2022050482</v>
      </c>
      <c r="I1415">
        <v>313.81</v>
      </c>
      <c r="J1415" s="13">
        <v>44873</v>
      </c>
      <c r="K1415" s="7">
        <v>257.22000000000003</v>
      </c>
      <c r="L1415" s="13">
        <v>44860</v>
      </c>
      <c r="M1415">
        <v>-13</v>
      </c>
      <c r="N1415" s="17">
        <f t="shared" si="22"/>
        <v>-3343.8600000000006</v>
      </c>
    </row>
    <row r="1416" spans="1:14">
      <c r="A1416" t="s">
        <v>1791</v>
      </c>
      <c r="B1416" t="s">
        <v>1794</v>
      </c>
      <c r="C1416" t="s">
        <v>2184</v>
      </c>
      <c r="D1416">
        <v>4185110154</v>
      </c>
      <c r="E1416" s="13">
        <v>44813</v>
      </c>
      <c r="F1416" s="13">
        <v>44813</v>
      </c>
      <c r="G1416">
        <v>7991927750</v>
      </c>
      <c r="H1416">
        <v>2022050499</v>
      </c>
      <c r="I1416">
        <v>1220</v>
      </c>
      <c r="J1416" s="13">
        <v>44873</v>
      </c>
      <c r="K1416" s="7">
        <v>1000</v>
      </c>
      <c r="L1416" s="13">
        <v>44860</v>
      </c>
      <c r="M1416">
        <v>-13</v>
      </c>
      <c r="N1416" s="17">
        <f t="shared" si="22"/>
        <v>-13000</v>
      </c>
    </row>
    <row r="1417" spans="1:14">
      <c r="A1417" t="s">
        <v>1791</v>
      </c>
      <c r="B1417" t="s">
        <v>1794</v>
      </c>
      <c r="C1417" t="s">
        <v>1836</v>
      </c>
      <c r="D1417">
        <v>426150488</v>
      </c>
      <c r="E1417" s="13">
        <v>44813</v>
      </c>
      <c r="F1417" s="13">
        <v>44813</v>
      </c>
      <c r="G1417">
        <v>7992033760</v>
      </c>
      <c r="H1417">
        <v>138982</v>
      </c>
      <c r="I1417">
        <v>20051.46</v>
      </c>
      <c r="J1417" s="13">
        <v>44873</v>
      </c>
      <c r="K1417" s="7">
        <v>18228.599999999999</v>
      </c>
      <c r="L1417" s="13">
        <v>44860</v>
      </c>
      <c r="M1417">
        <v>-13</v>
      </c>
      <c r="N1417" s="17">
        <f t="shared" si="22"/>
        <v>-236971.8</v>
      </c>
    </row>
    <row r="1418" spans="1:14">
      <c r="A1418" t="s">
        <v>1791</v>
      </c>
      <c r="B1418" t="s">
        <v>1794</v>
      </c>
      <c r="C1418" t="s">
        <v>2054</v>
      </c>
      <c r="D1418">
        <v>9933630155</v>
      </c>
      <c r="E1418" s="13">
        <v>44813</v>
      </c>
      <c r="F1418" s="13">
        <v>44813</v>
      </c>
      <c r="G1418">
        <v>7992265060</v>
      </c>
      <c r="H1418">
        <v>9700226551</v>
      </c>
      <c r="I1418">
        <v>606.79</v>
      </c>
      <c r="J1418" s="13">
        <v>44873</v>
      </c>
      <c r="K1418" s="7">
        <v>497.37</v>
      </c>
      <c r="L1418" s="13">
        <v>44860</v>
      </c>
      <c r="M1418">
        <v>-13</v>
      </c>
      <c r="N1418" s="17">
        <f t="shared" si="22"/>
        <v>-6465.81</v>
      </c>
    </row>
    <row r="1419" spans="1:14">
      <c r="A1419" t="s">
        <v>1791</v>
      </c>
      <c r="B1419" t="s">
        <v>1794</v>
      </c>
      <c r="C1419" t="s">
        <v>2306</v>
      </c>
      <c r="D1419">
        <v>9331210154</v>
      </c>
      <c r="E1419" s="13">
        <v>44813</v>
      </c>
      <c r="F1419" s="13">
        <v>44813</v>
      </c>
      <c r="G1419">
        <v>7992306294</v>
      </c>
      <c r="H1419">
        <v>931917873</v>
      </c>
      <c r="I1419">
        <v>230.01</v>
      </c>
      <c r="J1419" s="13">
        <v>44873</v>
      </c>
      <c r="K1419" s="7">
        <v>209.1</v>
      </c>
      <c r="L1419" s="13">
        <v>44860</v>
      </c>
      <c r="M1419">
        <v>-13</v>
      </c>
      <c r="N1419" s="17">
        <f t="shared" si="22"/>
        <v>-2718.2999999999997</v>
      </c>
    </row>
    <row r="1420" spans="1:14">
      <c r="A1420" t="s">
        <v>1791</v>
      </c>
      <c r="B1420" t="s">
        <v>1794</v>
      </c>
      <c r="C1420" t="s">
        <v>1891</v>
      </c>
      <c r="D1420">
        <v>6522300968</v>
      </c>
      <c r="E1420" s="13">
        <v>44813</v>
      </c>
      <c r="F1420" s="13">
        <v>44813</v>
      </c>
      <c r="G1420">
        <v>7992360327</v>
      </c>
      <c r="H1420">
        <v>7000172148</v>
      </c>
      <c r="I1420">
        <v>60.32</v>
      </c>
      <c r="J1420" s="13">
        <v>44873</v>
      </c>
      <c r="K1420" s="7">
        <v>54.84</v>
      </c>
      <c r="L1420" s="13">
        <v>44860</v>
      </c>
      <c r="M1420">
        <v>-13</v>
      </c>
      <c r="N1420" s="17">
        <f t="shared" si="22"/>
        <v>-712.92000000000007</v>
      </c>
    </row>
    <row r="1421" spans="1:14">
      <c r="A1421" t="s">
        <v>1791</v>
      </c>
      <c r="B1421" t="s">
        <v>1794</v>
      </c>
      <c r="C1421" t="s">
        <v>1890</v>
      </c>
      <c r="D1421">
        <v>492340583</v>
      </c>
      <c r="E1421" s="13">
        <v>44813</v>
      </c>
      <c r="F1421" s="13">
        <v>44813</v>
      </c>
      <c r="G1421">
        <v>7992436150</v>
      </c>
      <c r="H1421">
        <v>22116257</v>
      </c>
      <c r="I1421">
        <v>240.9</v>
      </c>
      <c r="J1421" s="13">
        <v>44873</v>
      </c>
      <c r="K1421" s="7">
        <v>219</v>
      </c>
      <c r="L1421" s="13">
        <v>44860</v>
      </c>
      <c r="M1421">
        <v>-13</v>
      </c>
      <c r="N1421" s="17">
        <f t="shared" si="22"/>
        <v>-2847</v>
      </c>
    </row>
    <row r="1422" spans="1:14">
      <c r="A1422" t="s">
        <v>1791</v>
      </c>
      <c r="B1422" t="s">
        <v>1794</v>
      </c>
      <c r="C1422" t="s">
        <v>2307</v>
      </c>
      <c r="D1422">
        <v>771530151</v>
      </c>
      <c r="E1422" s="13">
        <v>44813</v>
      </c>
      <c r="F1422" s="13">
        <v>44813</v>
      </c>
      <c r="G1422">
        <v>7992775332</v>
      </c>
      <c r="H1422">
        <v>312124</v>
      </c>
      <c r="I1422">
        <v>666.83</v>
      </c>
      <c r="J1422" s="13">
        <v>44873</v>
      </c>
      <c r="K1422" s="7">
        <v>546.58000000000004</v>
      </c>
      <c r="L1422" s="13">
        <v>44852</v>
      </c>
      <c r="M1422">
        <v>-21</v>
      </c>
      <c r="N1422" s="17">
        <f t="shared" si="22"/>
        <v>-11478.18</v>
      </c>
    </row>
    <row r="1423" spans="1:14">
      <c r="A1423" t="s">
        <v>1791</v>
      </c>
      <c r="B1423" t="s">
        <v>1794</v>
      </c>
      <c r="C1423" t="s">
        <v>2308</v>
      </c>
      <c r="D1423">
        <v>7858440964</v>
      </c>
      <c r="E1423" s="13">
        <v>44813</v>
      </c>
      <c r="F1423" s="13">
        <v>44813</v>
      </c>
      <c r="G1423">
        <v>7992939618</v>
      </c>
      <c r="H1423">
        <v>1415</v>
      </c>
      <c r="I1423">
        <v>15698.42</v>
      </c>
      <c r="J1423" s="13">
        <v>44873</v>
      </c>
      <c r="K1423" s="7">
        <v>14271.29</v>
      </c>
      <c r="L1423" s="13">
        <v>44860</v>
      </c>
      <c r="M1423">
        <v>-13</v>
      </c>
      <c r="N1423" s="17">
        <f t="shared" si="22"/>
        <v>-185526.77000000002</v>
      </c>
    </row>
    <row r="1424" spans="1:14">
      <c r="A1424" t="s">
        <v>1791</v>
      </c>
      <c r="B1424" t="s">
        <v>1794</v>
      </c>
      <c r="C1424" t="s">
        <v>2042</v>
      </c>
      <c r="D1424">
        <v>2173800281</v>
      </c>
      <c r="E1424" s="13">
        <v>44813</v>
      </c>
      <c r="F1424" s="13">
        <v>44813</v>
      </c>
      <c r="G1424">
        <v>7993280827</v>
      </c>
      <c r="H1424" t="s">
        <v>511</v>
      </c>
      <c r="I1424">
        <v>251.44</v>
      </c>
      <c r="J1424" s="13">
        <v>44873</v>
      </c>
      <c r="K1424" s="7">
        <v>206.1</v>
      </c>
      <c r="L1424" s="13">
        <v>44846</v>
      </c>
      <c r="M1424">
        <v>-27</v>
      </c>
      <c r="N1424" s="17">
        <f t="shared" si="22"/>
        <v>-5564.7</v>
      </c>
    </row>
    <row r="1425" spans="1:14">
      <c r="A1425" t="s">
        <v>1791</v>
      </c>
      <c r="B1425" t="s">
        <v>1794</v>
      </c>
      <c r="C1425" t="s">
        <v>2309</v>
      </c>
      <c r="D1425">
        <v>8720161002</v>
      </c>
      <c r="E1425" s="13">
        <v>44813</v>
      </c>
      <c r="F1425" s="13">
        <v>44813</v>
      </c>
      <c r="G1425">
        <v>7993595292</v>
      </c>
      <c r="H1425" t="s">
        <v>2310</v>
      </c>
      <c r="I1425">
        <v>9265.41</v>
      </c>
      <c r="J1425" s="13">
        <v>44873</v>
      </c>
      <c r="K1425" s="7">
        <v>7594.6</v>
      </c>
      <c r="L1425" s="13">
        <v>44860</v>
      </c>
      <c r="M1425">
        <v>-13</v>
      </c>
      <c r="N1425" s="17">
        <f t="shared" si="22"/>
        <v>-98729.8</v>
      </c>
    </row>
    <row r="1426" spans="1:14">
      <c r="A1426" t="s">
        <v>1791</v>
      </c>
      <c r="B1426" t="s">
        <v>1794</v>
      </c>
      <c r="C1426" t="s">
        <v>2309</v>
      </c>
      <c r="D1426">
        <v>8720161002</v>
      </c>
      <c r="E1426" s="13">
        <v>44813</v>
      </c>
      <c r="F1426" s="13">
        <v>44813</v>
      </c>
      <c r="G1426">
        <v>7993907213</v>
      </c>
      <c r="H1426" t="s">
        <v>2311</v>
      </c>
      <c r="I1426">
        <v>14502.38</v>
      </c>
      <c r="J1426" s="13">
        <v>44873</v>
      </c>
      <c r="K1426" s="7">
        <v>11887.2</v>
      </c>
      <c r="L1426" s="13">
        <v>44860</v>
      </c>
      <c r="M1426">
        <v>-13</v>
      </c>
      <c r="N1426" s="17">
        <f t="shared" si="22"/>
        <v>-154533.6</v>
      </c>
    </row>
    <row r="1427" spans="1:14">
      <c r="A1427" t="s">
        <v>1791</v>
      </c>
      <c r="B1427" t="s">
        <v>1794</v>
      </c>
      <c r="C1427" t="s">
        <v>2312</v>
      </c>
      <c r="D1427">
        <v>721920155</v>
      </c>
      <c r="E1427" s="13">
        <v>44813</v>
      </c>
      <c r="F1427" s="13">
        <v>44813</v>
      </c>
      <c r="G1427">
        <v>7994160748</v>
      </c>
      <c r="H1427">
        <v>5840233727</v>
      </c>
      <c r="I1427">
        <v>442021.86</v>
      </c>
      <c r="J1427" s="13">
        <v>44873</v>
      </c>
      <c r="K1427" s="7">
        <v>362313</v>
      </c>
      <c r="L1427" s="13">
        <v>44860</v>
      </c>
      <c r="M1427">
        <v>-13</v>
      </c>
      <c r="N1427" s="17">
        <f t="shared" si="22"/>
        <v>-4710069</v>
      </c>
    </row>
    <row r="1428" spans="1:14">
      <c r="A1428" t="s">
        <v>1791</v>
      </c>
      <c r="B1428" t="s">
        <v>1794</v>
      </c>
      <c r="C1428" t="s">
        <v>1847</v>
      </c>
      <c r="D1428">
        <v>10191080158</v>
      </c>
      <c r="E1428" s="13">
        <v>44813</v>
      </c>
      <c r="F1428" s="13">
        <v>44813</v>
      </c>
      <c r="G1428">
        <v>7994286479</v>
      </c>
      <c r="H1428" t="s">
        <v>2313</v>
      </c>
      <c r="I1428">
        <v>717.6</v>
      </c>
      <c r="J1428" s="13">
        <v>44873</v>
      </c>
      <c r="K1428" s="7">
        <v>690</v>
      </c>
      <c r="L1428" s="13">
        <v>44860</v>
      </c>
      <c r="M1428">
        <v>-13</v>
      </c>
      <c r="N1428" s="17">
        <f t="shared" si="22"/>
        <v>-8970</v>
      </c>
    </row>
    <row r="1429" spans="1:14">
      <c r="A1429" t="s">
        <v>1791</v>
      </c>
      <c r="B1429" t="s">
        <v>1794</v>
      </c>
      <c r="C1429" t="s">
        <v>1825</v>
      </c>
      <c r="D1429">
        <v>3237150234</v>
      </c>
      <c r="E1429" s="13">
        <v>44813</v>
      </c>
      <c r="F1429" s="13">
        <v>44813</v>
      </c>
      <c r="G1429">
        <v>7994868042</v>
      </c>
      <c r="H1429">
        <v>2209282</v>
      </c>
      <c r="I1429">
        <v>1171.2</v>
      </c>
      <c r="J1429" s="13">
        <v>44873</v>
      </c>
      <c r="K1429" s="7">
        <v>960</v>
      </c>
      <c r="L1429" s="13">
        <v>44860</v>
      </c>
      <c r="M1429">
        <v>-13</v>
      </c>
      <c r="N1429" s="17">
        <f t="shared" si="22"/>
        <v>-12480</v>
      </c>
    </row>
    <row r="1430" spans="1:14">
      <c r="A1430" t="s">
        <v>1791</v>
      </c>
      <c r="B1430" t="s">
        <v>1794</v>
      </c>
      <c r="C1430" t="s">
        <v>1864</v>
      </c>
      <c r="D1430">
        <v>2789580590</v>
      </c>
      <c r="E1430" s="13">
        <v>44813</v>
      </c>
      <c r="F1430" s="13">
        <v>44813</v>
      </c>
      <c r="G1430">
        <v>7995035146</v>
      </c>
      <c r="H1430">
        <v>2022193714</v>
      </c>
      <c r="I1430">
        <v>0.04</v>
      </c>
      <c r="J1430" s="13">
        <v>44873</v>
      </c>
      <c r="K1430" s="7">
        <v>0.04</v>
      </c>
      <c r="L1430" s="13">
        <v>44860</v>
      </c>
      <c r="M1430">
        <v>-13</v>
      </c>
      <c r="N1430" s="17">
        <f t="shared" si="22"/>
        <v>-0.52</v>
      </c>
    </row>
    <row r="1431" spans="1:14">
      <c r="A1431" t="s">
        <v>1791</v>
      </c>
      <c r="B1431" t="s">
        <v>1794</v>
      </c>
      <c r="C1431" t="s">
        <v>1864</v>
      </c>
      <c r="D1431">
        <v>2789580590</v>
      </c>
      <c r="E1431" s="13">
        <v>44813</v>
      </c>
      <c r="F1431" s="13">
        <v>44813</v>
      </c>
      <c r="G1431">
        <v>7995035184</v>
      </c>
      <c r="H1431">
        <v>2022193716</v>
      </c>
      <c r="I1431">
        <v>168.3</v>
      </c>
      <c r="J1431" s="13">
        <v>44873</v>
      </c>
      <c r="K1431" s="7">
        <v>153</v>
      </c>
      <c r="L1431" s="13">
        <v>44860</v>
      </c>
      <c r="M1431">
        <v>-13</v>
      </c>
      <c r="N1431" s="17">
        <f t="shared" si="22"/>
        <v>-1989</v>
      </c>
    </row>
    <row r="1432" spans="1:14">
      <c r="A1432" t="s">
        <v>1791</v>
      </c>
      <c r="B1432" t="s">
        <v>1794</v>
      </c>
      <c r="C1432" t="s">
        <v>1836</v>
      </c>
      <c r="D1432">
        <v>426150488</v>
      </c>
      <c r="E1432" s="13">
        <v>44813</v>
      </c>
      <c r="F1432" s="13">
        <v>44813</v>
      </c>
      <c r="G1432">
        <v>7995872255</v>
      </c>
      <c r="H1432">
        <v>139977</v>
      </c>
      <c r="I1432">
        <v>13339.04</v>
      </c>
      <c r="J1432" s="13">
        <v>44873</v>
      </c>
      <c r="K1432" s="7">
        <v>12126.4</v>
      </c>
      <c r="L1432" s="13">
        <v>44893</v>
      </c>
      <c r="M1432">
        <v>20</v>
      </c>
      <c r="N1432" s="17">
        <f t="shared" si="22"/>
        <v>242528</v>
      </c>
    </row>
    <row r="1433" spans="1:14">
      <c r="A1433" t="s">
        <v>1791</v>
      </c>
      <c r="B1433" t="s">
        <v>1794</v>
      </c>
      <c r="C1433" t="s">
        <v>2303</v>
      </c>
      <c r="D1433">
        <v>6655971007</v>
      </c>
      <c r="E1433" s="13">
        <v>44813</v>
      </c>
      <c r="F1433" s="13">
        <v>44813</v>
      </c>
      <c r="G1433">
        <v>7996350734</v>
      </c>
      <c r="H1433">
        <v>4254588831</v>
      </c>
      <c r="I1433">
        <v>2018.94</v>
      </c>
      <c r="J1433" s="13">
        <v>44873</v>
      </c>
      <c r="K1433" s="7">
        <v>1654.87</v>
      </c>
      <c r="L1433" s="13">
        <v>44860</v>
      </c>
      <c r="M1433">
        <v>-13</v>
      </c>
      <c r="N1433" s="17">
        <f t="shared" si="22"/>
        <v>-21513.309999999998</v>
      </c>
    </row>
    <row r="1434" spans="1:14">
      <c r="A1434" t="s">
        <v>1791</v>
      </c>
      <c r="B1434" t="s">
        <v>1794</v>
      </c>
      <c r="C1434" t="s">
        <v>1847</v>
      </c>
      <c r="D1434">
        <v>10191080158</v>
      </c>
      <c r="E1434" s="13">
        <v>44813</v>
      </c>
      <c r="F1434" s="13">
        <v>44813</v>
      </c>
      <c r="G1434">
        <v>7996688784</v>
      </c>
      <c r="H1434" t="s">
        <v>2314</v>
      </c>
      <c r="I1434">
        <v>312</v>
      </c>
      <c r="J1434" s="13">
        <v>44873</v>
      </c>
      <c r="K1434" s="7">
        <v>300</v>
      </c>
      <c r="L1434" s="13">
        <v>44860</v>
      </c>
      <c r="M1434">
        <v>-13</v>
      </c>
      <c r="N1434" s="17">
        <f t="shared" si="22"/>
        <v>-3900</v>
      </c>
    </row>
    <row r="1435" spans="1:14">
      <c r="A1435" t="s">
        <v>1791</v>
      </c>
      <c r="B1435" t="s">
        <v>1794</v>
      </c>
      <c r="C1435" t="s">
        <v>1849</v>
      </c>
      <c r="D1435">
        <v>6912570964</v>
      </c>
      <c r="E1435" s="13">
        <v>44813</v>
      </c>
      <c r="F1435" s="13">
        <v>44813</v>
      </c>
      <c r="G1435">
        <v>7996797665</v>
      </c>
      <c r="H1435">
        <v>98243820</v>
      </c>
      <c r="I1435">
        <v>3945.48</v>
      </c>
      <c r="J1435" s="13">
        <v>44873</v>
      </c>
      <c r="K1435" s="7">
        <v>3234</v>
      </c>
      <c r="L1435" s="13">
        <v>44860</v>
      </c>
      <c r="M1435">
        <v>-13</v>
      </c>
      <c r="N1435" s="17">
        <f t="shared" si="22"/>
        <v>-42042</v>
      </c>
    </row>
    <row r="1436" spans="1:14">
      <c r="A1436" t="s">
        <v>1791</v>
      </c>
      <c r="B1436" t="s">
        <v>1794</v>
      </c>
      <c r="C1436" t="s">
        <v>2315</v>
      </c>
      <c r="D1436">
        <v>76670595</v>
      </c>
      <c r="E1436" s="13">
        <v>44813</v>
      </c>
      <c r="F1436" s="13">
        <v>44813</v>
      </c>
      <c r="G1436">
        <v>7996851779</v>
      </c>
      <c r="H1436" t="s">
        <v>2316</v>
      </c>
      <c r="I1436">
        <v>396</v>
      </c>
      <c r="J1436" s="13">
        <v>44873</v>
      </c>
      <c r="K1436" s="7">
        <v>360</v>
      </c>
      <c r="L1436" s="13">
        <v>44860</v>
      </c>
      <c r="M1436">
        <v>-13</v>
      </c>
      <c r="N1436" s="17">
        <f t="shared" si="22"/>
        <v>-4680</v>
      </c>
    </row>
    <row r="1437" spans="1:14">
      <c r="A1437" t="s">
        <v>1791</v>
      </c>
      <c r="B1437" t="s">
        <v>1794</v>
      </c>
      <c r="C1437" t="s">
        <v>2317</v>
      </c>
      <c r="D1437">
        <v>10169951000</v>
      </c>
      <c r="E1437" s="13">
        <v>44813</v>
      </c>
      <c r="F1437" s="13">
        <v>44813</v>
      </c>
      <c r="G1437">
        <v>7997514743</v>
      </c>
      <c r="H1437" t="s">
        <v>2318</v>
      </c>
      <c r="I1437">
        <v>29132.14</v>
      </c>
      <c r="J1437" s="13">
        <v>44873</v>
      </c>
      <c r="K1437" s="7">
        <v>23878.799999999999</v>
      </c>
      <c r="L1437" s="13">
        <v>44860</v>
      </c>
      <c r="M1437">
        <v>-13</v>
      </c>
      <c r="N1437" s="17">
        <f t="shared" si="22"/>
        <v>-310424.39999999997</v>
      </c>
    </row>
    <row r="1438" spans="1:14">
      <c r="A1438" t="s">
        <v>1791</v>
      </c>
      <c r="B1438" t="s">
        <v>1794</v>
      </c>
      <c r="C1438" t="s">
        <v>2319</v>
      </c>
      <c r="D1438">
        <v>5501420961</v>
      </c>
      <c r="E1438" s="13">
        <v>44814</v>
      </c>
      <c r="F1438" s="13">
        <v>44814</v>
      </c>
      <c r="G1438">
        <v>7998812595</v>
      </c>
      <c r="H1438">
        <v>2208114793</v>
      </c>
      <c r="I1438">
        <v>15751.23</v>
      </c>
      <c r="J1438" s="13">
        <v>44874</v>
      </c>
      <c r="K1438" s="7">
        <v>14319.3</v>
      </c>
      <c r="L1438" s="13">
        <v>44859</v>
      </c>
      <c r="M1438">
        <v>-15</v>
      </c>
      <c r="N1438" s="17">
        <f t="shared" si="22"/>
        <v>-214789.5</v>
      </c>
    </row>
    <row r="1439" spans="1:14">
      <c r="A1439" t="s">
        <v>1791</v>
      </c>
      <c r="B1439" t="s">
        <v>1794</v>
      </c>
      <c r="C1439" t="s">
        <v>2097</v>
      </c>
      <c r="D1439">
        <v>3222390159</v>
      </c>
      <c r="E1439" s="13">
        <v>44813</v>
      </c>
      <c r="F1439" s="13">
        <v>44813</v>
      </c>
      <c r="G1439">
        <v>7998821304</v>
      </c>
      <c r="H1439">
        <v>2022030486</v>
      </c>
      <c r="I1439">
        <v>256.24</v>
      </c>
      <c r="J1439" s="13">
        <v>44873</v>
      </c>
      <c r="K1439" s="7">
        <v>210.03</v>
      </c>
      <c r="L1439" s="13">
        <v>44860</v>
      </c>
      <c r="M1439">
        <v>-13</v>
      </c>
      <c r="N1439" s="17">
        <f t="shared" si="22"/>
        <v>-2730.39</v>
      </c>
    </row>
    <row r="1440" spans="1:14">
      <c r="A1440" t="s">
        <v>1791</v>
      </c>
      <c r="B1440" t="s">
        <v>1794</v>
      </c>
      <c r="C1440" t="s">
        <v>1850</v>
      </c>
      <c r="D1440">
        <v>803890151</v>
      </c>
      <c r="E1440" s="13">
        <v>44814</v>
      </c>
      <c r="F1440" s="13">
        <v>44814</v>
      </c>
      <c r="G1440">
        <v>7998859093</v>
      </c>
      <c r="H1440">
        <v>222060534</v>
      </c>
      <c r="I1440">
        <v>4758</v>
      </c>
      <c r="J1440" s="13">
        <v>44874</v>
      </c>
      <c r="K1440" s="7">
        <v>3900</v>
      </c>
      <c r="L1440" s="13">
        <v>44860</v>
      </c>
      <c r="M1440">
        <v>-14</v>
      </c>
      <c r="N1440" s="17">
        <f t="shared" si="22"/>
        <v>-54600</v>
      </c>
    </row>
    <row r="1441" spans="1:14">
      <c r="A1441" t="s">
        <v>1791</v>
      </c>
      <c r="B1441" t="s">
        <v>1794</v>
      </c>
      <c r="C1441" t="s">
        <v>1850</v>
      </c>
      <c r="D1441">
        <v>803890151</v>
      </c>
      <c r="E1441" s="13">
        <v>44814</v>
      </c>
      <c r="F1441" s="13">
        <v>44814</v>
      </c>
      <c r="G1441">
        <v>7998889579</v>
      </c>
      <c r="H1441">
        <v>222060533</v>
      </c>
      <c r="I1441">
        <v>2366.8000000000002</v>
      </c>
      <c r="J1441" s="13">
        <v>44874</v>
      </c>
      <c r="K1441" s="7">
        <v>1940</v>
      </c>
      <c r="L1441" s="13">
        <v>44893</v>
      </c>
      <c r="M1441">
        <v>19</v>
      </c>
      <c r="N1441" s="17">
        <f t="shared" si="22"/>
        <v>36860</v>
      </c>
    </row>
    <row r="1442" spans="1:14">
      <c r="A1442" t="s">
        <v>1791</v>
      </c>
      <c r="B1442" t="s">
        <v>1794</v>
      </c>
      <c r="C1442" t="s">
        <v>1914</v>
      </c>
      <c r="D1442">
        <v>12432150154</v>
      </c>
      <c r="E1442" s="13">
        <v>44814</v>
      </c>
      <c r="F1442" s="13">
        <v>44814</v>
      </c>
      <c r="G1442">
        <v>7999281586</v>
      </c>
      <c r="H1442">
        <v>6000074030</v>
      </c>
      <c r="I1442">
        <v>17.55</v>
      </c>
      <c r="J1442" s="13">
        <v>44874</v>
      </c>
      <c r="K1442" s="7">
        <v>15.95</v>
      </c>
      <c r="L1442" s="13">
        <v>44893</v>
      </c>
      <c r="M1442">
        <v>19</v>
      </c>
      <c r="N1442" s="17">
        <f t="shared" si="22"/>
        <v>303.05</v>
      </c>
    </row>
    <row r="1443" spans="1:14">
      <c r="A1443" t="s">
        <v>1791</v>
      </c>
      <c r="B1443" t="s">
        <v>1794</v>
      </c>
      <c r="C1443" t="s">
        <v>2219</v>
      </c>
      <c r="D1443">
        <v>832400154</v>
      </c>
      <c r="E1443" s="13">
        <v>44814</v>
      </c>
      <c r="F1443" s="13">
        <v>44814</v>
      </c>
      <c r="G1443">
        <v>7999285675</v>
      </c>
      <c r="H1443">
        <v>27472312</v>
      </c>
      <c r="I1443">
        <v>59.4</v>
      </c>
      <c r="J1443" s="13">
        <v>44874</v>
      </c>
      <c r="K1443" s="7">
        <v>54</v>
      </c>
      <c r="L1443" s="13">
        <v>44860</v>
      </c>
      <c r="M1443">
        <v>-14</v>
      </c>
      <c r="N1443" s="17">
        <f t="shared" si="22"/>
        <v>-756</v>
      </c>
    </row>
    <row r="1444" spans="1:14">
      <c r="A1444" t="s">
        <v>1791</v>
      </c>
      <c r="B1444" t="s">
        <v>1794</v>
      </c>
      <c r="C1444" t="s">
        <v>1843</v>
      </c>
      <c r="D1444">
        <v>100190610</v>
      </c>
      <c r="E1444" s="13">
        <v>44814</v>
      </c>
      <c r="F1444" s="13">
        <v>44814</v>
      </c>
      <c r="G1444">
        <v>7999363433</v>
      </c>
      <c r="H1444">
        <v>9546911881</v>
      </c>
      <c r="I1444">
        <v>1073.5999999999999</v>
      </c>
      <c r="J1444" s="13">
        <v>44874</v>
      </c>
      <c r="K1444" s="7">
        <v>880</v>
      </c>
      <c r="L1444" s="13">
        <v>44860</v>
      </c>
      <c r="M1444">
        <v>-14</v>
      </c>
      <c r="N1444" s="17">
        <f t="shared" si="22"/>
        <v>-12320</v>
      </c>
    </row>
    <row r="1445" spans="1:14">
      <c r="A1445" t="s">
        <v>1791</v>
      </c>
      <c r="B1445" t="s">
        <v>1794</v>
      </c>
      <c r="C1445" t="s">
        <v>1843</v>
      </c>
      <c r="D1445">
        <v>100190610</v>
      </c>
      <c r="E1445" s="13">
        <v>44814</v>
      </c>
      <c r="F1445" s="13">
        <v>44814</v>
      </c>
      <c r="G1445">
        <v>7999363513</v>
      </c>
      <c r="H1445">
        <v>9546911882</v>
      </c>
      <c r="I1445">
        <v>497.76</v>
      </c>
      <c r="J1445" s="13">
        <v>44874</v>
      </c>
      <c r="K1445" s="7">
        <v>408</v>
      </c>
      <c r="L1445" s="13">
        <v>44860</v>
      </c>
      <c r="M1445">
        <v>-14</v>
      </c>
      <c r="N1445" s="17">
        <f t="shared" si="22"/>
        <v>-5712</v>
      </c>
    </row>
    <row r="1446" spans="1:14">
      <c r="A1446" t="s">
        <v>1791</v>
      </c>
      <c r="B1446" t="s">
        <v>1794</v>
      </c>
      <c r="C1446" t="s">
        <v>1826</v>
      </c>
      <c r="D1446">
        <v>6324460150</v>
      </c>
      <c r="E1446" s="13">
        <v>44814</v>
      </c>
      <c r="F1446" s="13">
        <v>44814</v>
      </c>
      <c r="G1446">
        <v>7999816612</v>
      </c>
      <c r="H1446">
        <v>2223087640</v>
      </c>
      <c r="I1446">
        <v>683.2</v>
      </c>
      <c r="J1446" s="13">
        <v>44874</v>
      </c>
      <c r="K1446" s="7">
        <v>560</v>
      </c>
      <c r="L1446" s="13">
        <v>44860</v>
      </c>
      <c r="M1446">
        <v>-14</v>
      </c>
      <c r="N1446" s="17">
        <f t="shared" si="22"/>
        <v>-7840</v>
      </c>
    </row>
    <row r="1447" spans="1:14">
      <c r="A1447" t="s">
        <v>1791</v>
      </c>
      <c r="B1447" t="s">
        <v>1794</v>
      </c>
      <c r="C1447" t="s">
        <v>1826</v>
      </c>
      <c r="D1447">
        <v>6324460150</v>
      </c>
      <c r="E1447" s="13">
        <v>44814</v>
      </c>
      <c r="F1447" s="13">
        <v>44814</v>
      </c>
      <c r="G1447">
        <v>7999821999</v>
      </c>
      <c r="H1447">
        <v>2223087641</v>
      </c>
      <c r="I1447">
        <v>201.3</v>
      </c>
      <c r="J1447" s="13">
        <v>44874</v>
      </c>
      <c r="K1447" s="7">
        <v>165</v>
      </c>
      <c r="L1447" s="13">
        <v>44860</v>
      </c>
      <c r="M1447">
        <v>-14</v>
      </c>
      <c r="N1447" s="17">
        <f t="shared" si="22"/>
        <v>-2310</v>
      </c>
    </row>
    <row r="1448" spans="1:14">
      <c r="A1448" t="s">
        <v>1791</v>
      </c>
      <c r="B1448" t="s">
        <v>1794</v>
      </c>
      <c r="C1448" t="s">
        <v>1841</v>
      </c>
      <c r="D1448">
        <v>12146481002</v>
      </c>
      <c r="E1448" s="13">
        <v>44814</v>
      </c>
      <c r="F1448" s="13">
        <v>44814</v>
      </c>
      <c r="G1448">
        <v>8000478383</v>
      </c>
      <c r="H1448">
        <v>2096</v>
      </c>
      <c r="I1448">
        <v>3544.12</v>
      </c>
      <c r="J1448" s="13">
        <v>44874</v>
      </c>
      <c r="K1448" s="7">
        <v>3221.93</v>
      </c>
      <c r="L1448" s="13">
        <v>44860</v>
      </c>
      <c r="M1448">
        <v>-14</v>
      </c>
      <c r="N1448" s="17">
        <f t="shared" si="22"/>
        <v>-45107.02</v>
      </c>
    </row>
    <row r="1449" spans="1:14">
      <c r="A1449" t="s">
        <v>1791</v>
      </c>
      <c r="B1449" t="s">
        <v>1794</v>
      </c>
      <c r="C1449" t="s">
        <v>1900</v>
      </c>
      <c r="D1449">
        <v>5849130157</v>
      </c>
      <c r="E1449" s="13">
        <v>44814</v>
      </c>
      <c r="F1449" s="13">
        <v>44814</v>
      </c>
      <c r="G1449">
        <v>8000563274</v>
      </c>
      <c r="H1449" s="14" t="s">
        <v>2320</v>
      </c>
      <c r="I1449">
        <v>7588.68</v>
      </c>
      <c r="J1449" s="13">
        <v>44874</v>
      </c>
      <c r="K1449" s="7">
        <v>6898.8</v>
      </c>
      <c r="L1449" s="13">
        <v>44861</v>
      </c>
      <c r="M1449">
        <v>-13</v>
      </c>
      <c r="N1449" s="17">
        <f t="shared" si="22"/>
        <v>-89684.400000000009</v>
      </c>
    </row>
    <row r="1450" spans="1:14">
      <c r="A1450" t="s">
        <v>1791</v>
      </c>
      <c r="B1450" t="s">
        <v>1794</v>
      </c>
      <c r="C1450" t="s">
        <v>1850</v>
      </c>
      <c r="D1450">
        <v>803890151</v>
      </c>
      <c r="E1450" s="13">
        <v>44814</v>
      </c>
      <c r="F1450" s="13">
        <v>44814</v>
      </c>
      <c r="G1450">
        <v>8001815792</v>
      </c>
      <c r="H1450">
        <v>222060532</v>
      </c>
      <c r="I1450">
        <v>312.32</v>
      </c>
      <c r="J1450" s="13">
        <v>44874</v>
      </c>
      <c r="K1450" s="7">
        <v>256</v>
      </c>
      <c r="L1450" s="13">
        <v>44846</v>
      </c>
      <c r="M1450">
        <v>-28</v>
      </c>
      <c r="N1450" s="17">
        <f t="shared" si="22"/>
        <v>-7168</v>
      </c>
    </row>
    <row r="1451" spans="1:14">
      <c r="A1451" t="s">
        <v>1791</v>
      </c>
      <c r="B1451" t="s">
        <v>1794</v>
      </c>
      <c r="C1451" t="s">
        <v>1850</v>
      </c>
      <c r="D1451">
        <v>803890151</v>
      </c>
      <c r="E1451" s="13">
        <v>44814</v>
      </c>
      <c r="F1451" s="13">
        <v>44814</v>
      </c>
      <c r="G1451">
        <v>8001820119</v>
      </c>
      <c r="H1451">
        <v>222060535</v>
      </c>
      <c r="I1451">
        <v>3620.23</v>
      </c>
      <c r="J1451" s="13">
        <v>44874</v>
      </c>
      <c r="K1451" s="7">
        <v>2967.4</v>
      </c>
      <c r="L1451" s="13">
        <v>44860</v>
      </c>
      <c r="M1451">
        <v>-14</v>
      </c>
      <c r="N1451" s="17">
        <f t="shared" si="22"/>
        <v>-41543.599999999999</v>
      </c>
    </row>
    <row r="1452" spans="1:14">
      <c r="A1452" t="s">
        <v>1791</v>
      </c>
      <c r="B1452" t="s">
        <v>1794</v>
      </c>
      <c r="C1452" t="s">
        <v>1850</v>
      </c>
      <c r="D1452">
        <v>803890151</v>
      </c>
      <c r="E1452" s="13">
        <v>44814</v>
      </c>
      <c r="F1452" s="13">
        <v>44814</v>
      </c>
      <c r="G1452">
        <v>8001822256</v>
      </c>
      <c r="H1452">
        <v>222060536</v>
      </c>
      <c r="I1452">
        <v>349.53</v>
      </c>
      <c r="J1452" s="13">
        <v>44874</v>
      </c>
      <c r="K1452" s="7">
        <v>286.5</v>
      </c>
      <c r="L1452" s="13">
        <v>44860</v>
      </c>
      <c r="M1452">
        <v>-14</v>
      </c>
      <c r="N1452" s="17">
        <f t="shared" si="22"/>
        <v>-4011</v>
      </c>
    </row>
    <row r="1453" spans="1:14">
      <c r="A1453" t="s">
        <v>1791</v>
      </c>
      <c r="B1453" t="s">
        <v>1794</v>
      </c>
      <c r="C1453" t="s">
        <v>1958</v>
      </c>
      <c r="D1453">
        <v>3663160962</v>
      </c>
      <c r="E1453" s="13">
        <v>44815</v>
      </c>
      <c r="F1453" s="13">
        <v>44815</v>
      </c>
      <c r="G1453">
        <v>8003606617</v>
      </c>
      <c r="H1453">
        <v>2217612</v>
      </c>
      <c r="I1453">
        <v>6720.56</v>
      </c>
      <c r="J1453" s="13">
        <v>44875</v>
      </c>
      <c r="K1453" s="7">
        <v>6109.6</v>
      </c>
      <c r="L1453" s="13">
        <v>44860</v>
      </c>
      <c r="M1453">
        <v>-15</v>
      </c>
      <c r="N1453" s="17">
        <f t="shared" si="22"/>
        <v>-91644</v>
      </c>
    </row>
    <row r="1454" spans="1:14">
      <c r="A1454" t="s">
        <v>1791</v>
      </c>
      <c r="B1454" t="s">
        <v>1794</v>
      </c>
      <c r="C1454" t="s">
        <v>1865</v>
      </c>
      <c r="D1454">
        <v>674840152</v>
      </c>
      <c r="E1454" s="13">
        <v>44815</v>
      </c>
      <c r="F1454" s="13">
        <v>44815</v>
      </c>
      <c r="G1454">
        <v>8004641199</v>
      </c>
      <c r="H1454">
        <v>5302491984</v>
      </c>
      <c r="I1454">
        <v>1123.2</v>
      </c>
      <c r="J1454" s="13">
        <v>44875</v>
      </c>
      <c r="K1454" s="7">
        <v>1080</v>
      </c>
      <c r="L1454" s="13">
        <v>44860</v>
      </c>
      <c r="M1454">
        <v>-15</v>
      </c>
      <c r="N1454" s="17">
        <f t="shared" si="22"/>
        <v>-16200</v>
      </c>
    </row>
    <row r="1455" spans="1:14">
      <c r="A1455" t="s">
        <v>1791</v>
      </c>
      <c r="B1455" t="s">
        <v>1794</v>
      </c>
      <c r="C1455" t="s">
        <v>1807</v>
      </c>
      <c r="D1455">
        <v>5526631006</v>
      </c>
      <c r="E1455" s="13">
        <v>44816</v>
      </c>
      <c r="F1455" s="13">
        <v>44816</v>
      </c>
      <c r="G1455">
        <v>8010107230</v>
      </c>
      <c r="H1455" t="s">
        <v>2321</v>
      </c>
      <c r="I1455">
        <v>1154.43</v>
      </c>
      <c r="J1455" s="13">
        <v>44876</v>
      </c>
      <c r="K1455" s="7">
        <v>946.25</v>
      </c>
      <c r="L1455" s="13">
        <v>44893</v>
      </c>
      <c r="M1455">
        <v>17</v>
      </c>
      <c r="N1455" s="17">
        <f t="shared" si="22"/>
        <v>16086.25</v>
      </c>
    </row>
    <row r="1456" spans="1:14">
      <c r="A1456" t="s">
        <v>1791</v>
      </c>
      <c r="B1456" t="s">
        <v>1794</v>
      </c>
      <c r="C1456" t="s">
        <v>1890</v>
      </c>
      <c r="D1456">
        <v>492340583</v>
      </c>
      <c r="E1456" s="13">
        <v>44816</v>
      </c>
      <c r="F1456" s="13">
        <v>44816</v>
      </c>
      <c r="G1456">
        <v>8010245305</v>
      </c>
      <c r="H1456">
        <v>22116847</v>
      </c>
      <c r="I1456">
        <v>1654.49</v>
      </c>
      <c r="J1456" s="13">
        <v>44876</v>
      </c>
      <c r="K1456" s="7">
        <v>1504.08</v>
      </c>
      <c r="L1456" s="13">
        <v>44860</v>
      </c>
      <c r="M1456">
        <v>-16</v>
      </c>
      <c r="N1456" s="17">
        <f t="shared" si="22"/>
        <v>-24065.279999999999</v>
      </c>
    </row>
    <row r="1457" spans="1:14">
      <c r="A1457" t="s">
        <v>1791</v>
      </c>
      <c r="B1457" t="s">
        <v>1794</v>
      </c>
      <c r="C1457" t="s">
        <v>1836</v>
      </c>
      <c r="D1457">
        <v>426150488</v>
      </c>
      <c r="E1457" s="13">
        <v>44816</v>
      </c>
      <c r="F1457" s="13">
        <v>44816</v>
      </c>
      <c r="G1457">
        <v>8010703106</v>
      </c>
      <c r="H1457">
        <v>140376</v>
      </c>
      <c r="I1457">
        <v>1.1000000000000001</v>
      </c>
      <c r="J1457" s="13">
        <v>44876</v>
      </c>
      <c r="K1457" s="7">
        <v>1</v>
      </c>
      <c r="L1457" s="13">
        <v>44860</v>
      </c>
      <c r="M1457">
        <v>-16</v>
      </c>
      <c r="N1457" s="17">
        <f t="shared" si="22"/>
        <v>-16</v>
      </c>
    </row>
    <row r="1458" spans="1:14">
      <c r="A1458" t="s">
        <v>1791</v>
      </c>
      <c r="B1458" t="s">
        <v>1794</v>
      </c>
      <c r="C1458" t="s">
        <v>1836</v>
      </c>
      <c r="D1458">
        <v>426150488</v>
      </c>
      <c r="E1458" s="13">
        <v>44816</v>
      </c>
      <c r="F1458" s="13">
        <v>44816</v>
      </c>
      <c r="G1458">
        <v>8010703185</v>
      </c>
      <c r="H1458">
        <v>140377</v>
      </c>
      <c r="I1458">
        <v>1.1000000000000001</v>
      </c>
      <c r="J1458" s="13">
        <v>44876</v>
      </c>
      <c r="K1458" s="7">
        <v>1</v>
      </c>
      <c r="L1458" s="13">
        <v>44893</v>
      </c>
      <c r="M1458">
        <v>17</v>
      </c>
      <c r="N1458" s="17">
        <f t="shared" si="22"/>
        <v>17</v>
      </c>
    </row>
    <row r="1459" spans="1:14">
      <c r="A1459" t="s">
        <v>1791</v>
      </c>
      <c r="B1459" t="s">
        <v>1794</v>
      </c>
      <c r="C1459" t="s">
        <v>2322</v>
      </c>
      <c r="D1459">
        <v>11481211008</v>
      </c>
      <c r="E1459" s="13">
        <v>44816</v>
      </c>
      <c r="F1459" s="13">
        <v>44816</v>
      </c>
      <c r="G1459">
        <v>8012055447</v>
      </c>
      <c r="H1459" t="s">
        <v>1732</v>
      </c>
      <c r="I1459">
        <v>2000</v>
      </c>
      <c r="J1459" s="13">
        <v>44876</v>
      </c>
      <c r="K1459" s="7">
        <v>2000</v>
      </c>
      <c r="L1459" s="13">
        <v>44860</v>
      </c>
      <c r="M1459">
        <v>-16</v>
      </c>
      <c r="N1459" s="17">
        <f t="shared" si="22"/>
        <v>-32000</v>
      </c>
    </row>
    <row r="1460" spans="1:14">
      <c r="A1460" t="s">
        <v>1791</v>
      </c>
      <c r="B1460" t="s">
        <v>1794</v>
      </c>
      <c r="C1460" t="s">
        <v>987</v>
      </c>
      <c r="D1460">
        <v>4550700878</v>
      </c>
      <c r="E1460" s="13">
        <v>44816</v>
      </c>
      <c r="F1460" s="13">
        <v>44816</v>
      </c>
      <c r="G1460">
        <v>8012932492</v>
      </c>
      <c r="H1460" t="s">
        <v>2323</v>
      </c>
      <c r="I1460">
        <v>427</v>
      </c>
      <c r="J1460" s="13">
        <v>44876</v>
      </c>
      <c r="K1460" s="7">
        <v>350</v>
      </c>
      <c r="L1460" s="13">
        <v>44860</v>
      </c>
      <c r="M1460">
        <v>-16</v>
      </c>
      <c r="N1460" s="17">
        <f t="shared" si="22"/>
        <v>-5600</v>
      </c>
    </row>
    <row r="1461" spans="1:14">
      <c r="A1461" t="s">
        <v>1791</v>
      </c>
      <c r="B1461" t="s">
        <v>1794</v>
      </c>
      <c r="C1461" t="s">
        <v>2084</v>
      </c>
      <c r="D1461">
        <v>2790240101</v>
      </c>
      <c r="E1461" s="13">
        <v>44816</v>
      </c>
      <c r="F1461" s="13">
        <v>44816</v>
      </c>
      <c r="G1461">
        <v>8012980070</v>
      </c>
      <c r="H1461">
        <v>25185</v>
      </c>
      <c r="I1461">
        <v>78.08</v>
      </c>
      <c r="J1461" s="13">
        <v>44876</v>
      </c>
      <c r="K1461" s="7">
        <v>64</v>
      </c>
      <c r="L1461" s="13">
        <v>44860</v>
      </c>
      <c r="M1461">
        <v>-16</v>
      </c>
      <c r="N1461" s="17">
        <f t="shared" si="22"/>
        <v>-1024</v>
      </c>
    </row>
    <row r="1462" spans="1:14">
      <c r="A1462" t="s">
        <v>1791</v>
      </c>
      <c r="B1462" t="s">
        <v>1794</v>
      </c>
      <c r="C1462" t="s">
        <v>2084</v>
      </c>
      <c r="D1462">
        <v>2790240101</v>
      </c>
      <c r="E1462" s="13">
        <v>44816</v>
      </c>
      <c r="F1462" s="13">
        <v>44816</v>
      </c>
      <c r="G1462">
        <v>8012981735</v>
      </c>
      <c r="H1462">
        <v>25186</v>
      </c>
      <c r="I1462">
        <v>1288.32</v>
      </c>
      <c r="J1462" s="13">
        <v>44876</v>
      </c>
      <c r="K1462" s="7">
        <v>1056</v>
      </c>
      <c r="L1462" s="13">
        <v>44860</v>
      </c>
      <c r="M1462">
        <v>-16</v>
      </c>
      <c r="N1462" s="17">
        <f t="shared" si="22"/>
        <v>-16896</v>
      </c>
    </row>
    <row r="1463" spans="1:14">
      <c r="A1463" t="s">
        <v>1791</v>
      </c>
      <c r="B1463" t="s">
        <v>1794</v>
      </c>
      <c r="C1463" t="s">
        <v>2324</v>
      </c>
      <c r="D1463">
        <v>8693440151</v>
      </c>
      <c r="E1463" s="13">
        <v>44817</v>
      </c>
      <c r="F1463" s="13">
        <v>44817</v>
      </c>
      <c r="G1463">
        <v>8013202768</v>
      </c>
      <c r="H1463" t="s">
        <v>923</v>
      </c>
      <c r="I1463">
        <v>230.58</v>
      </c>
      <c r="J1463" s="13">
        <v>44877</v>
      </c>
      <c r="K1463" s="7">
        <v>189</v>
      </c>
      <c r="L1463" s="13">
        <v>44859</v>
      </c>
      <c r="M1463">
        <v>-18</v>
      </c>
      <c r="N1463" s="17">
        <f t="shared" si="22"/>
        <v>-3402</v>
      </c>
    </row>
    <row r="1464" spans="1:14">
      <c r="A1464" t="s">
        <v>1791</v>
      </c>
      <c r="B1464" t="s">
        <v>1794</v>
      </c>
      <c r="C1464" t="s">
        <v>1956</v>
      </c>
      <c r="D1464">
        <v>228550273</v>
      </c>
      <c r="E1464" s="13">
        <v>44817</v>
      </c>
      <c r="F1464" s="13">
        <v>44817</v>
      </c>
      <c r="G1464">
        <v>8013450053</v>
      </c>
      <c r="H1464">
        <v>22513265</v>
      </c>
      <c r="I1464">
        <v>24.48</v>
      </c>
      <c r="J1464" s="13">
        <v>44877</v>
      </c>
      <c r="K1464" s="7">
        <v>22.25</v>
      </c>
      <c r="L1464" s="13">
        <v>44860</v>
      </c>
      <c r="M1464">
        <v>-17</v>
      </c>
      <c r="N1464" s="17">
        <f t="shared" si="22"/>
        <v>-378.25</v>
      </c>
    </row>
    <row r="1465" spans="1:14">
      <c r="A1465" t="s">
        <v>1791</v>
      </c>
      <c r="B1465" t="s">
        <v>1794</v>
      </c>
      <c r="C1465" t="s">
        <v>1893</v>
      </c>
      <c r="D1465">
        <v>11173091007</v>
      </c>
      <c r="E1465" s="13">
        <v>44817</v>
      </c>
      <c r="F1465" s="13">
        <v>44817</v>
      </c>
      <c r="G1465">
        <v>8014585496</v>
      </c>
      <c r="H1465" t="s">
        <v>2325</v>
      </c>
      <c r="I1465">
        <v>2710.11</v>
      </c>
      <c r="J1465" s="13">
        <v>44877</v>
      </c>
      <c r="K1465" s="7">
        <v>2221.4</v>
      </c>
      <c r="L1465" s="13">
        <v>44893</v>
      </c>
      <c r="M1465">
        <v>16</v>
      </c>
      <c r="N1465" s="17">
        <f t="shared" si="22"/>
        <v>35542.400000000001</v>
      </c>
    </row>
    <row r="1466" spans="1:14">
      <c r="A1466" t="s">
        <v>1791</v>
      </c>
      <c r="B1466" t="s">
        <v>1794</v>
      </c>
      <c r="C1466" t="s">
        <v>2198</v>
      </c>
      <c r="D1466">
        <v>399800580</v>
      </c>
      <c r="E1466" s="13">
        <v>44817</v>
      </c>
      <c r="F1466" s="13">
        <v>44817</v>
      </c>
      <c r="G1466">
        <v>8014590185</v>
      </c>
      <c r="H1466">
        <v>3202220064</v>
      </c>
      <c r="I1466">
        <v>8889.5400000000009</v>
      </c>
      <c r="J1466" s="13">
        <v>44877</v>
      </c>
      <c r="K1466" s="7">
        <v>8081.4</v>
      </c>
      <c r="L1466" s="13">
        <v>44860</v>
      </c>
      <c r="M1466">
        <v>-17</v>
      </c>
      <c r="N1466" s="17">
        <f t="shared" si="22"/>
        <v>-137383.79999999999</v>
      </c>
    </row>
    <row r="1467" spans="1:14">
      <c r="A1467" t="s">
        <v>1791</v>
      </c>
      <c r="B1467" t="s">
        <v>1794</v>
      </c>
      <c r="C1467" t="s">
        <v>2326</v>
      </c>
      <c r="D1467">
        <v>1798781207</v>
      </c>
      <c r="E1467" s="13">
        <v>44816</v>
      </c>
      <c r="F1467" s="13">
        <v>44816</v>
      </c>
      <c r="G1467">
        <v>8014647114</v>
      </c>
      <c r="H1467" t="s">
        <v>2327</v>
      </c>
      <c r="I1467">
        <v>8800</v>
      </c>
      <c r="J1467" s="13">
        <v>44876</v>
      </c>
      <c r="K1467" s="7">
        <v>8000</v>
      </c>
      <c r="L1467" s="13">
        <v>44860</v>
      </c>
      <c r="M1467">
        <v>-16</v>
      </c>
      <c r="N1467" s="17">
        <f t="shared" si="22"/>
        <v>-128000</v>
      </c>
    </row>
    <row r="1468" spans="1:14">
      <c r="A1468" t="s">
        <v>1791</v>
      </c>
      <c r="B1468" t="s">
        <v>1794</v>
      </c>
      <c r="C1468" t="s">
        <v>2328</v>
      </c>
      <c r="D1468">
        <v>696360155</v>
      </c>
      <c r="E1468" s="13">
        <v>44817</v>
      </c>
      <c r="F1468" s="13">
        <v>44817</v>
      </c>
      <c r="G1468">
        <v>8014847071</v>
      </c>
      <c r="H1468">
        <v>2283045093</v>
      </c>
      <c r="I1468">
        <v>7.0000000000000007E-2</v>
      </c>
      <c r="J1468" s="13">
        <v>44877</v>
      </c>
      <c r="K1468" s="7">
        <v>0.06</v>
      </c>
      <c r="L1468" s="13">
        <v>44860</v>
      </c>
      <c r="M1468">
        <v>-17</v>
      </c>
      <c r="N1468" s="17">
        <f t="shared" si="22"/>
        <v>-1.02</v>
      </c>
    </row>
    <row r="1469" spans="1:14">
      <c r="A1469" t="s">
        <v>1791</v>
      </c>
      <c r="B1469" t="s">
        <v>1794</v>
      </c>
      <c r="C1469" t="s">
        <v>2329</v>
      </c>
      <c r="D1469">
        <v>5763890638</v>
      </c>
      <c r="E1469" s="13">
        <v>44816</v>
      </c>
      <c r="F1469" s="13">
        <v>44816</v>
      </c>
      <c r="G1469">
        <v>8015161937</v>
      </c>
      <c r="H1469" t="s">
        <v>2330</v>
      </c>
      <c r="I1469">
        <v>3652.44</v>
      </c>
      <c r="J1469" s="13">
        <v>44876</v>
      </c>
      <c r="K1469" s="7">
        <v>3320.4</v>
      </c>
      <c r="L1469" s="13">
        <v>44893</v>
      </c>
      <c r="M1469">
        <v>17</v>
      </c>
      <c r="N1469" s="17">
        <f t="shared" si="22"/>
        <v>56446.8</v>
      </c>
    </row>
    <row r="1470" spans="1:14">
      <c r="A1470" t="s">
        <v>1791</v>
      </c>
      <c r="B1470" t="s">
        <v>1794</v>
      </c>
      <c r="C1470" t="s">
        <v>2329</v>
      </c>
      <c r="D1470">
        <v>5763890638</v>
      </c>
      <c r="E1470" s="13">
        <v>44817</v>
      </c>
      <c r="F1470" s="13">
        <v>44817</v>
      </c>
      <c r="G1470">
        <v>8015162051</v>
      </c>
      <c r="H1470" t="s">
        <v>2331</v>
      </c>
      <c r="I1470">
        <v>3652.44</v>
      </c>
      <c r="J1470" s="13">
        <v>44877</v>
      </c>
      <c r="K1470" s="7">
        <v>3320.4</v>
      </c>
      <c r="L1470" s="13">
        <v>44893</v>
      </c>
      <c r="M1470">
        <v>16</v>
      </c>
      <c r="N1470" s="17">
        <f t="shared" si="22"/>
        <v>53126.400000000001</v>
      </c>
    </row>
    <row r="1471" spans="1:14">
      <c r="A1471" t="s">
        <v>1791</v>
      </c>
      <c r="B1471" t="s">
        <v>1794</v>
      </c>
      <c r="C1471" t="s">
        <v>2317</v>
      </c>
      <c r="D1471">
        <v>10169951000</v>
      </c>
      <c r="E1471" s="13">
        <v>44817</v>
      </c>
      <c r="F1471" s="13">
        <v>44817</v>
      </c>
      <c r="G1471">
        <v>8015625574</v>
      </c>
      <c r="H1471" t="s">
        <v>2332</v>
      </c>
      <c r="I1471">
        <v>29132.14</v>
      </c>
      <c r="J1471" s="13">
        <v>44877</v>
      </c>
      <c r="K1471" s="7">
        <v>23878.799999999999</v>
      </c>
      <c r="L1471" s="13">
        <v>44860</v>
      </c>
      <c r="M1471">
        <v>-17</v>
      </c>
      <c r="N1471" s="17">
        <f t="shared" si="22"/>
        <v>-405939.6</v>
      </c>
    </row>
    <row r="1472" spans="1:14">
      <c r="A1472" t="s">
        <v>1791</v>
      </c>
      <c r="B1472" t="s">
        <v>1794</v>
      </c>
      <c r="C1472" t="s">
        <v>1954</v>
      </c>
      <c r="D1472">
        <v>1990200170</v>
      </c>
      <c r="E1472" s="13">
        <v>44817</v>
      </c>
      <c r="F1472" s="13">
        <v>44817</v>
      </c>
      <c r="G1472">
        <v>8015686482</v>
      </c>
      <c r="H1472" t="s">
        <v>2333</v>
      </c>
      <c r="I1472">
        <v>125.17</v>
      </c>
      <c r="J1472" s="13">
        <v>44877</v>
      </c>
      <c r="K1472" s="7">
        <v>102.6</v>
      </c>
      <c r="L1472" s="13">
        <v>44860</v>
      </c>
      <c r="M1472">
        <v>-17</v>
      </c>
      <c r="N1472" s="17">
        <f t="shared" si="22"/>
        <v>-1744.1999999999998</v>
      </c>
    </row>
    <row r="1473" spans="1:14">
      <c r="A1473" t="s">
        <v>1791</v>
      </c>
      <c r="B1473" t="s">
        <v>1794</v>
      </c>
      <c r="C1473" t="s">
        <v>2001</v>
      </c>
      <c r="D1473">
        <v>1650760505</v>
      </c>
      <c r="E1473" s="13">
        <v>44816</v>
      </c>
      <c r="F1473" s="13">
        <v>44816</v>
      </c>
      <c r="G1473">
        <v>8015750238</v>
      </c>
      <c r="H1473" t="s">
        <v>1524</v>
      </c>
      <c r="I1473">
        <v>4913.01</v>
      </c>
      <c r="J1473" s="13">
        <v>44876</v>
      </c>
      <c r="K1473" s="7">
        <v>4466.37</v>
      </c>
      <c r="L1473" s="13">
        <v>44860</v>
      </c>
      <c r="M1473">
        <v>-16</v>
      </c>
      <c r="N1473" s="17">
        <f t="shared" si="22"/>
        <v>-71461.919999999998</v>
      </c>
    </row>
    <row r="1474" spans="1:14">
      <c r="A1474" t="s">
        <v>1791</v>
      </c>
      <c r="B1474" t="s">
        <v>1794</v>
      </c>
      <c r="C1474" t="s">
        <v>2283</v>
      </c>
      <c r="D1474">
        <v>10634380017</v>
      </c>
      <c r="E1474" s="13">
        <v>44816</v>
      </c>
      <c r="F1474" s="13">
        <v>44816</v>
      </c>
      <c r="G1474">
        <v>8015873831</v>
      </c>
      <c r="H1474">
        <v>22007883</v>
      </c>
      <c r="I1474">
        <v>184.77</v>
      </c>
      <c r="J1474" s="13">
        <v>44876</v>
      </c>
      <c r="K1474" s="7">
        <v>167.97</v>
      </c>
      <c r="L1474" s="13">
        <v>44859</v>
      </c>
      <c r="M1474">
        <v>-17</v>
      </c>
      <c r="N1474" s="17">
        <f t="shared" si="22"/>
        <v>-2855.49</v>
      </c>
    </row>
    <row r="1475" spans="1:14">
      <c r="A1475" t="s">
        <v>1791</v>
      </c>
      <c r="B1475" t="s">
        <v>1794</v>
      </c>
      <c r="C1475" t="s">
        <v>2250</v>
      </c>
      <c r="D1475">
        <v>11815361008</v>
      </c>
      <c r="E1475" s="13">
        <v>44817</v>
      </c>
      <c r="F1475" s="13">
        <v>44817</v>
      </c>
      <c r="G1475">
        <v>8015975583</v>
      </c>
      <c r="H1475" t="s">
        <v>2334</v>
      </c>
      <c r="I1475">
        <v>4312</v>
      </c>
      <c r="J1475" s="13">
        <v>44877</v>
      </c>
      <c r="K1475" s="7">
        <v>3920</v>
      </c>
      <c r="L1475" s="13">
        <v>44860</v>
      </c>
      <c r="M1475">
        <v>-17</v>
      </c>
      <c r="N1475" s="17">
        <f t="shared" ref="N1475:N1538" si="23">+K1475*M1475</f>
        <v>-66640</v>
      </c>
    </row>
    <row r="1476" spans="1:14">
      <c r="A1476" t="s">
        <v>1791</v>
      </c>
      <c r="B1476" t="s">
        <v>1794</v>
      </c>
      <c r="C1476" t="s">
        <v>2250</v>
      </c>
      <c r="D1476">
        <v>11815361008</v>
      </c>
      <c r="E1476" s="13">
        <v>44816</v>
      </c>
      <c r="F1476" s="13">
        <v>44816</v>
      </c>
      <c r="G1476">
        <v>8015976018</v>
      </c>
      <c r="H1476" t="s">
        <v>2335</v>
      </c>
      <c r="I1476">
        <v>1078</v>
      </c>
      <c r="J1476" s="13">
        <v>44876</v>
      </c>
      <c r="K1476" s="7">
        <v>980</v>
      </c>
      <c r="L1476" s="13">
        <v>44860</v>
      </c>
      <c r="M1476">
        <v>-16</v>
      </c>
      <c r="N1476" s="17">
        <f t="shared" si="23"/>
        <v>-15680</v>
      </c>
    </row>
    <row r="1477" spans="1:14">
      <c r="A1477" t="s">
        <v>1791</v>
      </c>
      <c r="B1477" t="s">
        <v>1794</v>
      </c>
      <c r="C1477" t="s">
        <v>1864</v>
      </c>
      <c r="D1477">
        <v>2789580590</v>
      </c>
      <c r="E1477" s="13">
        <v>44817</v>
      </c>
      <c r="F1477" s="13">
        <v>44817</v>
      </c>
      <c r="G1477">
        <v>8015976685</v>
      </c>
      <c r="H1477">
        <v>2022195849</v>
      </c>
      <c r="I1477">
        <v>118.5</v>
      </c>
      <c r="J1477" s="13">
        <v>44877</v>
      </c>
      <c r="K1477" s="7">
        <v>107.73</v>
      </c>
      <c r="L1477" s="13">
        <v>44860</v>
      </c>
      <c r="M1477">
        <v>-17</v>
      </c>
      <c r="N1477" s="17">
        <f t="shared" si="23"/>
        <v>-1831.41</v>
      </c>
    </row>
    <row r="1478" spans="1:14">
      <c r="A1478" t="s">
        <v>1791</v>
      </c>
      <c r="B1478" t="s">
        <v>1794</v>
      </c>
      <c r="C1478" t="s">
        <v>1864</v>
      </c>
      <c r="D1478">
        <v>2789580590</v>
      </c>
      <c r="E1478" s="13">
        <v>44817</v>
      </c>
      <c r="F1478" s="13">
        <v>44817</v>
      </c>
      <c r="G1478">
        <v>8015976761</v>
      </c>
      <c r="H1478">
        <v>2022195843</v>
      </c>
      <c r="I1478">
        <v>53.17</v>
      </c>
      <c r="J1478" s="13">
        <v>44877</v>
      </c>
      <c r="K1478" s="7">
        <v>48.34</v>
      </c>
      <c r="L1478" s="13">
        <v>44860</v>
      </c>
      <c r="M1478">
        <v>-17</v>
      </c>
      <c r="N1478" s="17">
        <f t="shared" si="23"/>
        <v>-821.78000000000009</v>
      </c>
    </row>
    <row r="1479" spans="1:14">
      <c r="A1479" t="s">
        <v>1791</v>
      </c>
      <c r="B1479" t="s">
        <v>1794</v>
      </c>
      <c r="C1479" t="s">
        <v>1864</v>
      </c>
      <c r="D1479">
        <v>2789580590</v>
      </c>
      <c r="E1479" s="13">
        <v>44817</v>
      </c>
      <c r="F1479" s="13">
        <v>44817</v>
      </c>
      <c r="G1479">
        <v>8015976777</v>
      </c>
      <c r="H1479">
        <v>2022195847</v>
      </c>
      <c r="I1479">
        <v>118.5</v>
      </c>
      <c r="J1479" s="13">
        <v>44877</v>
      </c>
      <c r="K1479" s="7">
        <v>107.73</v>
      </c>
      <c r="L1479" s="13">
        <v>44860</v>
      </c>
      <c r="M1479">
        <v>-17</v>
      </c>
      <c r="N1479" s="17">
        <f t="shared" si="23"/>
        <v>-1831.41</v>
      </c>
    </row>
    <row r="1480" spans="1:14">
      <c r="A1480" t="s">
        <v>1791</v>
      </c>
      <c r="B1480" t="s">
        <v>1794</v>
      </c>
      <c r="C1480" t="s">
        <v>1864</v>
      </c>
      <c r="D1480">
        <v>2789580590</v>
      </c>
      <c r="E1480" s="13">
        <v>44817</v>
      </c>
      <c r="F1480" s="13">
        <v>44817</v>
      </c>
      <c r="G1480">
        <v>8015976789</v>
      </c>
      <c r="H1480">
        <v>2022195846</v>
      </c>
      <c r="I1480">
        <v>184.34</v>
      </c>
      <c r="J1480" s="13">
        <v>44877</v>
      </c>
      <c r="K1480" s="7">
        <v>167.58</v>
      </c>
      <c r="L1480" s="13">
        <v>44860</v>
      </c>
      <c r="M1480">
        <v>-17</v>
      </c>
      <c r="N1480" s="17">
        <f t="shared" si="23"/>
        <v>-2848.86</v>
      </c>
    </row>
    <row r="1481" spans="1:14">
      <c r="A1481" t="s">
        <v>1791</v>
      </c>
      <c r="B1481" t="s">
        <v>1794</v>
      </c>
      <c r="C1481" t="s">
        <v>1864</v>
      </c>
      <c r="D1481">
        <v>2789580590</v>
      </c>
      <c r="E1481" s="13">
        <v>44816</v>
      </c>
      <c r="F1481" s="13">
        <v>44816</v>
      </c>
      <c r="G1481">
        <v>8015976802</v>
      </c>
      <c r="H1481">
        <v>2022195844</v>
      </c>
      <c r="I1481">
        <v>118.5</v>
      </c>
      <c r="J1481" s="13">
        <v>44876</v>
      </c>
      <c r="K1481" s="7">
        <v>107.73</v>
      </c>
      <c r="L1481" s="13">
        <v>44860</v>
      </c>
      <c r="M1481">
        <v>-16</v>
      </c>
      <c r="N1481" s="17">
        <f t="shared" si="23"/>
        <v>-1723.68</v>
      </c>
    </row>
    <row r="1482" spans="1:14">
      <c r="A1482" t="s">
        <v>1791</v>
      </c>
      <c r="B1482" t="s">
        <v>1794</v>
      </c>
      <c r="C1482" t="s">
        <v>2250</v>
      </c>
      <c r="D1482">
        <v>11815361008</v>
      </c>
      <c r="E1482" s="13">
        <v>44816</v>
      </c>
      <c r="F1482" s="13">
        <v>44816</v>
      </c>
      <c r="G1482">
        <v>8016019817</v>
      </c>
      <c r="H1482" t="s">
        <v>2336</v>
      </c>
      <c r="I1482">
        <v>553.14</v>
      </c>
      <c r="J1482" s="13">
        <v>44876</v>
      </c>
      <c r="K1482" s="7">
        <v>502.85</v>
      </c>
      <c r="L1482" s="13">
        <v>44860</v>
      </c>
      <c r="M1482">
        <v>-16</v>
      </c>
      <c r="N1482" s="17">
        <f t="shared" si="23"/>
        <v>-8045.6</v>
      </c>
    </row>
    <row r="1483" spans="1:14">
      <c r="A1483" t="s">
        <v>1791</v>
      </c>
      <c r="B1483" t="s">
        <v>1794</v>
      </c>
      <c r="C1483" t="s">
        <v>2250</v>
      </c>
      <c r="D1483">
        <v>11815361008</v>
      </c>
      <c r="E1483" s="13">
        <v>44816</v>
      </c>
      <c r="F1483" s="13">
        <v>44816</v>
      </c>
      <c r="G1483">
        <v>8016032925</v>
      </c>
      <c r="H1483" t="s">
        <v>2337</v>
      </c>
      <c r="I1483">
        <v>1078</v>
      </c>
      <c r="J1483" s="13">
        <v>44876</v>
      </c>
      <c r="K1483" s="7">
        <v>980</v>
      </c>
      <c r="L1483" s="13">
        <v>44893</v>
      </c>
      <c r="M1483">
        <v>17</v>
      </c>
      <c r="N1483" s="17">
        <f t="shared" si="23"/>
        <v>16660</v>
      </c>
    </row>
    <row r="1484" spans="1:14">
      <c r="A1484" t="s">
        <v>1791</v>
      </c>
      <c r="B1484" t="s">
        <v>1794</v>
      </c>
      <c r="C1484" t="s">
        <v>2338</v>
      </c>
      <c r="D1484">
        <v>1802940484</v>
      </c>
      <c r="E1484" s="13">
        <v>44816</v>
      </c>
      <c r="F1484" s="13">
        <v>44816</v>
      </c>
      <c r="G1484">
        <v>8016871526</v>
      </c>
      <c r="H1484">
        <v>2122034606</v>
      </c>
      <c r="I1484">
        <v>464.33</v>
      </c>
      <c r="J1484" s="13">
        <v>44876</v>
      </c>
      <c r="K1484" s="7">
        <v>380.6</v>
      </c>
      <c r="L1484" s="13">
        <v>44860</v>
      </c>
      <c r="M1484">
        <v>-16</v>
      </c>
      <c r="N1484" s="17">
        <f t="shared" si="23"/>
        <v>-6089.6</v>
      </c>
    </row>
    <row r="1485" spans="1:14">
      <c r="A1485" t="s">
        <v>1791</v>
      </c>
      <c r="B1485" t="s">
        <v>1794</v>
      </c>
      <c r="C1485" t="s">
        <v>2013</v>
      </c>
      <c r="D1485">
        <v>1778520302</v>
      </c>
      <c r="E1485" s="13">
        <v>44816</v>
      </c>
      <c r="F1485" s="13">
        <v>44816</v>
      </c>
      <c r="G1485">
        <v>8016988302</v>
      </c>
      <c r="H1485">
        <v>6012222019244</v>
      </c>
      <c r="I1485">
        <v>1573</v>
      </c>
      <c r="J1485" s="13">
        <v>44876</v>
      </c>
      <c r="K1485" s="7">
        <v>1430</v>
      </c>
      <c r="L1485" s="13">
        <v>44894</v>
      </c>
      <c r="M1485">
        <v>18</v>
      </c>
      <c r="N1485" s="17">
        <f t="shared" si="23"/>
        <v>25740</v>
      </c>
    </row>
    <row r="1486" spans="1:14">
      <c r="A1486" t="s">
        <v>1791</v>
      </c>
      <c r="B1486" t="s">
        <v>1794</v>
      </c>
      <c r="C1486" t="s">
        <v>1892</v>
      </c>
      <c r="D1486">
        <v>747170157</v>
      </c>
      <c r="E1486" s="13">
        <v>44817</v>
      </c>
      <c r="F1486" s="13">
        <v>44817</v>
      </c>
      <c r="G1486">
        <v>8017290244</v>
      </c>
      <c r="H1486">
        <v>6752333019</v>
      </c>
      <c r="I1486">
        <v>99370.3</v>
      </c>
      <c r="J1486" s="13">
        <v>44877</v>
      </c>
      <c r="K1486" s="7">
        <v>90336.639999999999</v>
      </c>
      <c r="L1486" s="13">
        <v>44860</v>
      </c>
      <c r="M1486">
        <v>-17</v>
      </c>
      <c r="N1486" s="17">
        <f t="shared" si="23"/>
        <v>-1535722.88</v>
      </c>
    </row>
    <row r="1487" spans="1:14">
      <c r="A1487" t="s">
        <v>1791</v>
      </c>
      <c r="B1487" t="s">
        <v>1794</v>
      </c>
      <c r="C1487" t="s">
        <v>1892</v>
      </c>
      <c r="D1487">
        <v>747170157</v>
      </c>
      <c r="E1487" s="13">
        <v>44817</v>
      </c>
      <c r="F1487" s="13">
        <v>44817</v>
      </c>
      <c r="G1487">
        <v>8017290388</v>
      </c>
      <c r="H1487">
        <v>6752333020</v>
      </c>
      <c r="I1487">
        <v>17700.32</v>
      </c>
      <c r="J1487" s="13">
        <v>44877</v>
      </c>
      <c r="K1487" s="7">
        <v>16091.2</v>
      </c>
      <c r="L1487" s="13">
        <v>44860</v>
      </c>
      <c r="M1487">
        <v>-17</v>
      </c>
      <c r="N1487" s="17">
        <f t="shared" si="23"/>
        <v>-273550.40000000002</v>
      </c>
    </row>
    <row r="1488" spans="1:14">
      <c r="A1488" t="s">
        <v>1791</v>
      </c>
      <c r="B1488" t="s">
        <v>1794</v>
      </c>
      <c r="C1488" t="s">
        <v>1947</v>
      </c>
      <c r="D1488">
        <v>2774840595</v>
      </c>
      <c r="E1488" s="13">
        <v>44817</v>
      </c>
      <c r="F1488" s="13">
        <v>44817</v>
      </c>
      <c r="G1488">
        <v>8017675937</v>
      </c>
      <c r="H1488">
        <v>9897096908</v>
      </c>
      <c r="I1488">
        <v>34548.53</v>
      </c>
      <c r="J1488" s="13">
        <v>44877</v>
      </c>
      <c r="K1488" s="7">
        <v>3645.51</v>
      </c>
      <c r="L1488" s="13">
        <v>44910</v>
      </c>
      <c r="M1488">
        <v>33</v>
      </c>
      <c r="N1488" s="17">
        <f t="shared" si="23"/>
        <v>120301.83</v>
      </c>
    </row>
    <row r="1489" spans="1:14">
      <c r="A1489" t="s">
        <v>1791</v>
      </c>
      <c r="B1489" t="s">
        <v>1794</v>
      </c>
      <c r="C1489" t="s">
        <v>1947</v>
      </c>
      <c r="D1489">
        <v>2774840595</v>
      </c>
      <c r="E1489" s="13">
        <v>44817</v>
      </c>
      <c r="F1489" s="13">
        <v>44817</v>
      </c>
      <c r="G1489">
        <v>8017723418</v>
      </c>
      <c r="H1489">
        <v>9897096910</v>
      </c>
      <c r="I1489">
        <v>3809.52</v>
      </c>
      <c r="J1489" s="13">
        <v>44877</v>
      </c>
      <c r="K1489" s="7">
        <v>3463.2</v>
      </c>
      <c r="L1489" s="13">
        <v>44893</v>
      </c>
      <c r="M1489">
        <v>16</v>
      </c>
      <c r="N1489" s="17">
        <f t="shared" si="23"/>
        <v>55411.199999999997</v>
      </c>
    </row>
    <row r="1490" spans="1:14">
      <c r="A1490" t="s">
        <v>1791</v>
      </c>
      <c r="B1490" t="s">
        <v>1794</v>
      </c>
      <c r="C1490" t="s">
        <v>1947</v>
      </c>
      <c r="D1490">
        <v>2774840595</v>
      </c>
      <c r="E1490" s="13">
        <v>44817</v>
      </c>
      <c r="F1490" s="13">
        <v>44817</v>
      </c>
      <c r="G1490">
        <v>8017726015</v>
      </c>
      <c r="H1490">
        <v>9897096909</v>
      </c>
      <c r="I1490">
        <v>692.74</v>
      </c>
      <c r="J1490" s="13">
        <v>44877</v>
      </c>
      <c r="K1490" s="7">
        <v>629.76</v>
      </c>
      <c r="L1490" s="13">
        <v>44893</v>
      </c>
      <c r="M1490">
        <v>16</v>
      </c>
      <c r="N1490" s="17">
        <f t="shared" si="23"/>
        <v>10076.16</v>
      </c>
    </row>
    <row r="1491" spans="1:14">
      <c r="A1491" t="s">
        <v>1791</v>
      </c>
      <c r="B1491" t="s">
        <v>1794</v>
      </c>
      <c r="C1491" t="s">
        <v>2215</v>
      </c>
      <c r="D1491">
        <v>12785290151</v>
      </c>
      <c r="E1491" s="13">
        <v>44817</v>
      </c>
      <c r="F1491" s="13">
        <v>44817</v>
      </c>
      <c r="G1491">
        <v>8018763229</v>
      </c>
      <c r="H1491" t="s">
        <v>2339</v>
      </c>
      <c r="I1491">
        <v>2928</v>
      </c>
      <c r="J1491" s="13">
        <v>44877</v>
      </c>
      <c r="K1491" s="7">
        <v>2400</v>
      </c>
      <c r="L1491" s="13">
        <v>44860</v>
      </c>
      <c r="M1491">
        <v>-17</v>
      </c>
      <c r="N1491" s="17">
        <f t="shared" si="23"/>
        <v>-40800</v>
      </c>
    </row>
    <row r="1492" spans="1:14">
      <c r="A1492" t="s">
        <v>1791</v>
      </c>
      <c r="B1492" t="s">
        <v>1794</v>
      </c>
      <c r="C1492" t="s">
        <v>2340</v>
      </c>
      <c r="D1492">
        <v>777280157</v>
      </c>
      <c r="E1492" s="13">
        <v>44817</v>
      </c>
      <c r="F1492" s="13">
        <v>44817</v>
      </c>
      <c r="G1492">
        <v>8018826342</v>
      </c>
      <c r="H1492">
        <v>1003098232</v>
      </c>
      <c r="I1492">
        <v>236.54</v>
      </c>
      <c r="J1492" s="13">
        <v>44877</v>
      </c>
      <c r="K1492" s="7">
        <v>215.04</v>
      </c>
      <c r="L1492" s="13">
        <v>44893</v>
      </c>
      <c r="M1492">
        <v>16</v>
      </c>
      <c r="N1492" s="17">
        <f t="shared" si="23"/>
        <v>3440.64</v>
      </c>
    </row>
    <row r="1493" spans="1:14">
      <c r="A1493" t="s">
        <v>1791</v>
      </c>
      <c r="B1493" t="s">
        <v>1794</v>
      </c>
      <c r="C1493" t="s">
        <v>1968</v>
      </c>
      <c r="D1493">
        <v>3524050238</v>
      </c>
      <c r="E1493" s="13">
        <v>44817</v>
      </c>
      <c r="F1493" s="13">
        <v>44817</v>
      </c>
      <c r="G1493">
        <v>8018830877</v>
      </c>
      <c r="H1493">
        <v>740899607</v>
      </c>
      <c r="I1493">
        <v>506</v>
      </c>
      <c r="J1493" s="13">
        <v>44877</v>
      </c>
      <c r="K1493" s="7">
        <v>460</v>
      </c>
      <c r="L1493" s="13">
        <v>44860</v>
      </c>
      <c r="M1493">
        <v>-17</v>
      </c>
      <c r="N1493" s="17">
        <f t="shared" si="23"/>
        <v>-7820</v>
      </c>
    </row>
    <row r="1494" spans="1:14">
      <c r="A1494" t="s">
        <v>1791</v>
      </c>
      <c r="B1494" t="s">
        <v>1794</v>
      </c>
      <c r="C1494" t="s">
        <v>1968</v>
      </c>
      <c r="D1494">
        <v>3524050238</v>
      </c>
      <c r="E1494" s="13">
        <v>44817</v>
      </c>
      <c r="F1494" s="13">
        <v>44817</v>
      </c>
      <c r="G1494">
        <v>8018830894</v>
      </c>
      <c r="H1494">
        <v>740899608</v>
      </c>
      <c r="I1494">
        <v>995.5</v>
      </c>
      <c r="J1494" s="13">
        <v>44877</v>
      </c>
      <c r="K1494" s="7">
        <v>905</v>
      </c>
      <c r="L1494" s="13">
        <v>44860</v>
      </c>
      <c r="M1494">
        <v>-17</v>
      </c>
      <c r="N1494" s="17">
        <f t="shared" si="23"/>
        <v>-15385</v>
      </c>
    </row>
    <row r="1495" spans="1:14">
      <c r="A1495" t="s">
        <v>1791</v>
      </c>
      <c r="B1495" t="s">
        <v>1794</v>
      </c>
      <c r="C1495" t="s">
        <v>1891</v>
      </c>
      <c r="D1495">
        <v>6522300968</v>
      </c>
      <c r="E1495" s="13">
        <v>44817</v>
      </c>
      <c r="F1495" s="13">
        <v>44817</v>
      </c>
      <c r="G1495">
        <v>8018977728</v>
      </c>
      <c r="H1495">
        <v>7000172320</v>
      </c>
      <c r="I1495">
        <v>671</v>
      </c>
      <c r="J1495" s="13">
        <v>44877</v>
      </c>
      <c r="K1495" s="7">
        <v>610</v>
      </c>
      <c r="L1495" s="13">
        <v>44860</v>
      </c>
      <c r="M1495">
        <v>-17</v>
      </c>
      <c r="N1495" s="17">
        <f t="shared" si="23"/>
        <v>-10370</v>
      </c>
    </row>
    <row r="1496" spans="1:14">
      <c r="A1496" t="s">
        <v>1791</v>
      </c>
      <c r="B1496" t="s">
        <v>1794</v>
      </c>
      <c r="C1496" t="s">
        <v>1891</v>
      </c>
      <c r="D1496">
        <v>6522300968</v>
      </c>
      <c r="E1496" s="13">
        <v>44817</v>
      </c>
      <c r="F1496" s="13">
        <v>44817</v>
      </c>
      <c r="G1496">
        <v>8018977737</v>
      </c>
      <c r="H1496">
        <v>7000172319</v>
      </c>
      <c r="I1496">
        <v>60.32</v>
      </c>
      <c r="J1496" s="13">
        <v>44877</v>
      </c>
      <c r="K1496" s="7">
        <v>54.84</v>
      </c>
      <c r="L1496" s="13">
        <v>44860</v>
      </c>
      <c r="M1496">
        <v>-17</v>
      </c>
      <c r="N1496" s="17">
        <f t="shared" si="23"/>
        <v>-932.28000000000009</v>
      </c>
    </row>
    <row r="1497" spans="1:14">
      <c r="A1497" t="s">
        <v>1791</v>
      </c>
      <c r="B1497" t="s">
        <v>1794</v>
      </c>
      <c r="C1497" t="s">
        <v>2239</v>
      </c>
      <c r="D1497">
        <v>11187430159</v>
      </c>
      <c r="E1497" s="13">
        <v>44817</v>
      </c>
      <c r="F1497" s="13">
        <v>44817</v>
      </c>
      <c r="G1497">
        <v>8019067839</v>
      </c>
      <c r="H1497">
        <v>220013323</v>
      </c>
      <c r="I1497">
        <v>35928.86</v>
      </c>
      <c r="J1497" s="13">
        <v>44877</v>
      </c>
      <c r="K1497" s="7">
        <v>32662.6</v>
      </c>
      <c r="L1497" s="13">
        <v>44861</v>
      </c>
      <c r="M1497">
        <v>-16</v>
      </c>
      <c r="N1497" s="17">
        <f t="shared" si="23"/>
        <v>-522601.6</v>
      </c>
    </row>
    <row r="1498" spans="1:14">
      <c r="A1498" t="s">
        <v>1791</v>
      </c>
      <c r="B1498" t="s">
        <v>1794</v>
      </c>
      <c r="C1498" t="s">
        <v>687</v>
      </c>
      <c r="D1498">
        <v>1453290098</v>
      </c>
      <c r="E1498" s="13">
        <v>44817</v>
      </c>
      <c r="F1498" s="13">
        <v>44817</v>
      </c>
      <c r="G1498">
        <v>8019595322</v>
      </c>
      <c r="H1498" t="s">
        <v>688</v>
      </c>
      <c r="I1498">
        <v>1124.1099999999999</v>
      </c>
      <c r="J1498" s="13">
        <v>44877</v>
      </c>
      <c r="K1498" s="7">
        <v>921.4</v>
      </c>
      <c r="L1498" s="13">
        <v>44853</v>
      </c>
      <c r="M1498">
        <v>-24</v>
      </c>
      <c r="N1498" s="17">
        <f t="shared" si="23"/>
        <v>-22113.599999999999</v>
      </c>
    </row>
    <row r="1499" spans="1:14">
      <c r="A1499" t="s">
        <v>1791</v>
      </c>
      <c r="B1499" t="s">
        <v>1794</v>
      </c>
      <c r="C1499" t="s">
        <v>2023</v>
      </c>
      <c r="D1499">
        <v>10181220152</v>
      </c>
      <c r="E1499" s="13">
        <v>44817</v>
      </c>
      <c r="F1499" s="13">
        <v>44817</v>
      </c>
      <c r="G1499">
        <v>8019754500</v>
      </c>
      <c r="H1499">
        <v>9572333168</v>
      </c>
      <c r="I1499">
        <v>11346</v>
      </c>
      <c r="J1499" s="13">
        <v>44877</v>
      </c>
      <c r="K1499" s="7">
        <v>9300</v>
      </c>
      <c r="L1499" s="13">
        <v>44860</v>
      </c>
      <c r="M1499">
        <v>-17</v>
      </c>
      <c r="N1499" s="17">
        <f t="shared" si="23"/>
        <v>-158100</v>
      </c>
    </row>
    <row r="1500" spans="1:14">
      <c r="A1500" t="s">
        <v>1791</v>
      </c>
      <c r="B1500" t="s">
        <v>1794</v>
      </c>
      <c r="C1500" t="s">
        <v>2341</v>
      </c>
      <c r="D1500">
        <v>7599490963</v>
      </c>
      <c r="E1500" s="13">
        <v>44817</v>
      </c>
      <c r="F1500" s="13">
        <v>44817</v>
      </c>
      <c r="G1500">
        <v>8020126519</v>
      </c>
      <c r="H1500">
        <v>9270035461</v>
      </c>
      <c r="I1500">
        <v>3050</v>
      </c>
      <c r="J1500" s="13">
        <v>44877</v>
      </c>
      <c r="K1500" s="7">
        <v>2500</v>
      </c>
      <c r="L1500" s="13">
        <v>44860</v>
      </c>
      <c r="M1500">
        <v>-17</v>
      </c>
      <c r="N1500" s="17">
        <f t="shared" si="23"/>
        <v>-42500</v>
      </c>
    </row>
    <row r="1501" spans="1:14">
      <c r="A1501" t="s">
        <v>1791</v>
      </c>
      <c r="B1501" t="s">
        <v>1794</v>
      </c>
      <c r="C1501" t="s">
        <v>1836</v>
      </c>
      <c r="D1501">
        <v>426150488</v>
      </c>
      <c r="E1501" s="13">
        <v>44817</v>
      </c>
      <c r="F1501" s="13">
        <v>44817</v>
      </c>
      <c r="G1501">
        <v>8020357652</v>
      </c>
      <c r="H1501">
        <v>140674</v>
      </c>
      <c r="I1501">
        <v>1.1000000000000001</v>
      </c>
      <c r="J1501" s="13">
        <v>44877</v>
      </c>
      <c r="K1501" s="7">
        <v>1</v>
      </c>
      <c r="L1501" s="13">
        <v>44860</v>
      </c>
      <c r="M1501">
        <v>-17</v>
      </c>
      <c r="N1501" s="17">
        <f t="shared" si="23"/>
        <v>-17</v>
      </c>
    </row>
    <row r="1502" spans="1:14">
      <c r="A1502" t="s">
        <v>1791</v>
      </c>
      <c r="B1502" t="s">
        <v>1794</v>
      </c>
      <c r="C1502" t="s">
        <v>1827</v>
      </c>
      <c r="D1502">
        <v>9284460962</v>
      </c>
      <c r="E1502" s="13">
        <v>44817</v>
      </c>
      <c r="F1502" s="13">
        <v>44817</v>
      </c>
      <c r="G1502">
        <v>8020375869</v>
      </c>
      <c r="H1502">
        <v>22507265</v>
      </c>
      <c r="I1502">
        <v>439.2</v>
      </c>
      <c r="J1502" s="13">
        <v>44877</v>
      </c>
      <c r="K1502" s="7">
        <v>360</v>
      </c>
      <c r="L1502" s="13">
        <v>44861</v>
      </c>
      <c r="M1502">
        <v>-16</v>
      </c>
      <c r="N1502" s="17">
        <f t="shared" si="23"/>
        <v>-5760</v>
      </c>
    </row>
    <row r="1503" spans="1:14">
      <c r="A1503" t="s">
        <v>1791</v>
      </c>
      <c r="B1503" t="s">
        <v>1794</v>
      </c>
      <c r="C1503" t="s">
        <v>1836</v>
      </c>
      <c r="D1503">
        <v>426150488</v>
      </c>
      <c r="E1503" s="13">
        <v>44817</v>
      </c>
      <c r="F1503" s="13">
        <v>44817</v>
      </c>
      <c r="G1503">
        <v>8020425699</v>
      </c>
      <c r="H1503">
        <v>140675</v>
      </c>
      <c r="I1503">
        <v>1.1000000000000001</v>
      </c>
      <c r="J1503" s="13">
        <v>44877</v>
      </c>
      <c r="K1503" s="7">
        <v>1</v>
      </c>
      <c r="L1503" s="13">
        <v>44860</v>
      </c>
      <c r="M1503">
        <v>-17</v>
      </c>
      <c r="N1503" s="17">
        <f t="shared" si="23"/>
        <v>-17</v>
      </c>
    </row>
    <row r="1504" spans="1:14">
      <c r="A1504" t="s">
        <v>1791</v>
      </c>
      <c r="B1504" t="s">
        <v>1794</v>
      </c>
      <c r="C1504" t="s">
        <v>2236</v>
      </c>
      <c r="D1504">
        <v>7973040582</v>
      </c>
      <c r="E1504" s="13">
        <v>44817</v>
      </c>
      <c r="F1504" s="13">
        <v>44817</v>
      </c>
      <c r="G1504">
        <v>8020480281</v>
      </c>
      <c r="H1504" t="s">
        <v>2342</v>
      </c>
      <c r="I1504">
        <v>463.6</v>
      </c>
      <c r="J1504" s="13">
        <v>44877</v>
      </c>
      <c r="K1504" s="7">
        <v>380</v>
      </c>
      <c r="L1504" s="13">
        <v>44860</v>
      </c>
      <c r="M1504">
        <v>-17</v>
      </c>
      <c r="N1504" s="17">
        <f t="shared" si="23"/>
        <v>-6460</v>
      </c>
    </row>
    <row r="1505" spans="1:14">
      <c r="A1505" t="s">
        <v>1791</v>
      </c>
      <c r="B1505" t="s">
        <v>1794</v>
      </c>
      <c r="C1505" t="s">
        <v>2236</v>
      </c>
      <c r="D1505">
        <v>7973040582</v>
      </c>
      <c r="E1505" s="13">
        <v>44817</v>
      </c>
      <c r="F1505" s="13">
        <v>44817</v>
      </c>
      <c r="G1505">
        <v>8020481079</v>
      </c>
      <c r="H1505" t="s">
        <v>2343</v>
      </c>
      <c r="I1505">
        <v>3360</v>
      </c>
      <c r="J1505" s="13">
        <v>44877</v>
      </c>
      <c r="K1505" s="7">
        <v>3200</v>
      </c>
      <c r="L1505" s="13">
        <v>44860</v>
      </c>
      <c r="M1505">
        <v>-17</v>
      </c>
      <c r="N1505" s="17">
        <f t="shared" si="23"/>
        <v>-54400</v>
      </c>
    </row>
    <row r="1506" spans="1:14">
      <c r="A1506" t="s">
        <v>1791</v>
      </c>
      <c r="B1506" t="s">
        <v>1794</v>
      </c>
      <c r="C1506" t="s">
        <v>1934</v>
      </c>
      <c r="D1506">
        <v>2292260599</v>
      </c>
      <c r="E1506" s="13">
        <v>44818</v>
      </c>
      <c r="F1506" s="13">
        <v>44818</v>
      </c>
      <c r="G1506">
        <v>8021167772</v>
      </c>
      <c r="H1506">
        <v>2210897</v>
      </c>
      <c r="I1506">
        <v>6877.75</v>
      </c>
      <c r="J1506" s="13">
        <v>44878</v>
      </c>
      <c r="K1506" s="7">
        <v>5637.5</v>
      </c>
      <c r="L1506" s="13">
        <v>44860</v>
      </c>
      <c r="M1506">
        <v>-18</v>
      </c>
      <c r="N1506" s="17">
        <f t="shared" si="23"/>
        <v>-101475</v>
      </c>
    </row>
    <row r="1507" spans="1:14">
      <c r="A1507" t="s">
        <v>1791</v>
      </c>
      <c r="B1507" t="s">
        <v>1794</v>
      </c>
      <c r="C1507" t="s">
        <v>1825</v>
      </c>
      <c r="D1507">
        <v>3237150234</v>
      </c>
      <c r="E1507" s="13">
        <v>44818</v>
      </c>
      <c r="F1507" s="13">
        <v>44818</v>
      </c>
      <c r="G1507">
        <v>8021262293</v>
      </c>
      <c r="H1507">
        <v>2209372</v>
      </c>
      <c r="I1507">
        <v>585.6</v>
      </c>
      <c r="J1507" s="13">
        <v>44878</v>
      </c>
      <c r="K1507" s="7">
        <v>480</v>
      </c>
      <c r="L1507" s="13">
        <v>44860</v>
      </c>
      <c r="M1507">
        <v>-18</v>
      </c>
      <c r="N1507" s="17">
        <f t="shared" si="23"/>
        <v>-8640</v>
      </c>
    </row>
    <row r="1508" spans="1:14">
      <c r="A1508" t="s">
        <v>1791</v>
      </c>
      <c r="B1508" t="s">
        <v>1794</v>
      </c>
      <c r="C1508" t="s">
        <v>2344</v>
      </c>
      <c r="D1508">
        <v>348170101</v>
      </c>
      <c r="E1508" s="13">
        <v>44818</v>
      </c>
      <c r="F1508" s="13">
        <v>44818</v>
      </c>
      <c r="G1508">
        <v>8022452259</v>
      </c>
      <c r="H1508">
        <v>1000000334</v>
      </c>
      <c r="I1508">
        <v>27250</v>
      </c>
      <c r="J1508" s="13">
        <v>44878</v>
      </c>
      <c r="K1508" s="7">
        <v>27250</v>
      </c>
      <c r="L1508" s="13">
        <v>44861</v>
      </c>
      <c r="M1508">
        <v>-17</v>
      </c>
      <c r="N1508" s="17">
        <f t="shared" si="23"/>
        <v>-463250</v>
      </c>
    </row>
    <row r="1509" spans="1:14">
      <c r="A1509" t="s">
        <v>1791</v>
      </c>
      <c r="B1509" t="s">
        <v>1794</v>
      </c>
      <c r="C1509" t="s">
        <v>2144</v>
      </c>
      <c r="D1509">
        <v>746550409</v>
      </c>
      <c r="E1509" s="13">
        <v>44818</v>
      </c>
      <c r="F1509" s="13">
        <v>44818</v>
      </c>
      <c r="G1509">
        <v>8022452553</v>
      </c>
      <c r="H1509" t="s">
        <v>1169</v>
      </c>
      <c r="I1509">
        <v>6781.98</v>
      </c>
      <c r="J1509" s="13">
        <v>44878</v>
      </c>
      <c r="K1509" s="7">
        <v>5559</v>
      </c>
      <c r="L1509" s="13">
        <v>44862</v>
      </c>
      <c r="M1509">
        <v>-16</v>
      </c>
      <c r="N1509" s="17">
        <f t="shared" si="23"/>
        <v>-88944</v>
      </c>
    </row>
    <row r="1510" spans="1:14">
      <c r="A1510" t="s">
        <v>1791</v>
      </c>
      <c r="B1510" t="s">
        <v>1794</v>
      </c>
      <c r="C1510" t="s">
        <v>2345</v>
      </c>
      <c r="D1510">
        <v>2578030153</v>
      </c>
      <c r="E1510" s="13">
        <v>44817</v>
      </c>
      <c r="F1510" s="13">
        <v>44817</v>
      </c>
      <c r="G1510">
        <v>8022495731</v>
      </c>
      <c r="H1510" t="s">
        <v>794</v>
      </c>
      <c r="I1510">
        <v>126.5</v>
      </c>
      <c r="J1510" s="13">
        <v>44877</v>
      </c>
      <c r="K1510" s="7">
        <v>115</v>
      </c>
      <c r="L1510" s="13">
        <v>44861</v>
      </c>
      <c r="M1510">
        <v>-16</v>
      </c>
      <c r="N1510" s="17">
        <f t="shared" si="23"/>
        <v>-1840</v>
      </c>
    </row>
    <row r="1511" spans="1:14">
      <c r="A1511" t="s">
        <v>1791</v>
      </c>
      <c r="B1511" t="s">
        <v>1794</v>
      </c>
      <c r="C1511" t="s">
        <v>2346</v>
      </c>
      <c r="D1511">
        <v>4785851009</v>
      </c>
      <c r="E1511" s="13">
        <v>44817</v>
      </c>
      <c r="F1511" s="13">
        <v>44817</v>
      </c>
      <c r="G1511">
        <v>8022875807</v>
      </c>
      <c r="H1511">
        <v>9520003655</v>
      </c>
      <c r="I1511">
        <v>20638.34</v>
      </c>
      <c r="J1511" s="13">
        <v>44877</v>
      </c>
      <c r="K1511" s="7">
        <v>16916.669999999998</v>
      </c>
      <c r="L1511" s="13">
        <v>44860</v>
      </c>
      <c r="M1511">
        <v>-17</v>
      </c>
      <c r="N1511" s="17">
        <f t="shared" si="23"/>
        <v>-287583.38999999996</v>
      </c>
    </row>
    <row r="1512" spans="1:14">
      <c r="A1512" t="s">
        <v>1791</v>
      </c>
      <c r="B1512" t="s">
        <v>1794</v>
      </c>
      <c r="C1512" t="s">
        <v>2347</v>
      </c>
      <c r="D1512">
        <v>1343030555</v>
      </c>
      <c r="E1512" s="13">
        <v>44818</v>
      </c>
      <c r="F1512" s="13">
        <v>44818</v>
      </c>
      <c r="G1512">
        <v>8023887175</v>
      </c>
      <c r="H1512" t="s">
        <v>1525</v>
      </c>
      <c r="I1512">
        <v>10980</v>
      </c>
      <c r="J1512" s="13">
        <v>44878</v>
      </c>
      <c r="K1512" s="7">
        <v>9000</v>
      </c>
      <c r="L1512" s="13">
        <v>44875</v>
      </c>
      <c r="M1512">
        <v>-3</v>
      </c>
      <c r="N1512" s="17">
        <f t="shared" si="23"/>
        <v>-27000</v>
      </c>
    </row>
    <row r="1513" spans="1:14">
      <c r="A1513" t="s">
        <v>1791</v>
      </c>
      <c r="B1513" t="s">
        <v>1794</v>
      </c>
      <c r="C1513" t="s">
        <v>2095</v>
      </c>
      <c r="D1513">
        <v>737420158</v>
      </c>
      <c r="E1513" s="13">
        <v>44818</v>
      </c>
      <c r="F1513" s="13">
        <v>44818</v>
      </c>
      <c r="G1513">
        <v>8024207161</v>
      </c>
      <c r="H1513">
        <v>2223644</v>
      </c>
      <c r="I1513">
        <v>4973.6499999999996</v>
      </c>
      <c r="J1513" s="13">
        <v>44878</v>
      </c>
      <c r="K1513" s="7">
        <v>4521.5</v>
      </c>
      <c r="L1513" s="13">
        <v>44860</v>
      </c>
      <c r="M1513">
        <v>-18</v>
      </c>
      <c r="N1513" s="17">
        <f t="shared" si="23"/>
        <v>-81387</v>
      </c>
    </row>
    <row r="1514" spans="1:14">
      <c r="A1514" t="s">
        <v>1791</v>
      </c>
      <c r="B1514" t="s">
        <v>1794</v>
      </c>
      <c r="C1514" t="s">
        <v>2073</v>
      </c>
      <c r="D1514">
        <v>1501420853</v>
      </c>
      <c r="E1514" s="13">
        <v>44818</v>
      </c>
      <c r="F1514" s="13">
        <v>44818</v>
      </c>
      <c r="G1514">
        <v>8024231844</v>
      </c>
      <c r="H1514" t="s">
        <v>2348</v>
      </c>
      <c r="I1514">
        <v>435.54</v>
      </c>
      <c r="J1514" s="13">
        <v>44878</v>
      </c>
      <c r="K1514" s="7">
        <v>357</v>
      </c>
      <c r="L1514" s="13">
        <v>44893</v>
      </c>
      <c r="M1514">
        <v>15</v>
      </c>
      <c r="N1514" s="17">
        <f t="shared" si="23"/>
        <v>5355</v>
      </c>
    </row>
    <row r="1515" spans="1:14">
      <c r="A1515" t="s">
        <v>1791</v>
      </c>
      <c r="B1515" t="s">
        <v>1794</v>
      </c>
      <c r="C1515" t="s">
        <v>2349</v>
      </c>
      <c r="D1515">
        <v>471770016</v>
      </c>
      <c r="E1515" s="13">
        <v>44818</v>
      </c>
      <c r="F1515" s="13">
        <v>44818</v>
      </c>
      <c r="G1515">
        <v>8025060765</v>
      </c>
      <c r="H1515">
        <v>90017582</v>
      </c>
      <c r="I1515">
        <v>795.7</v>
      </c>
      <c r="J1515" s="13">
        <v>44878</v>
      </c>
      <c r="K1515" s="7">
        <v>723.36</v>
      </c>
      <c r="L1515" s="13">
        <v>44860</v>
      </c>
      <c r="M1515">
        <v>-18</v>
      </c>
      <c r="N1515" s="17">
        <f t="shared" si="23"/>
        <v>-13020.48</v>
      </c>
    </row>
    <row r="1516" spans="1:14">
      <c r="A1516" t="s">
        <v>1791</v>
      </c>
      <c r="B1516" t="s">
        <v>1794</v>
      </c>
      <c r="C1516" t="s">
        <v>1974</v>
      </c>
      <c r="D1516">
        <v>12736110151</v>
      </c>
      <c r="E1516" s="13">
        <v>44817</v>
      </c>
      <c r="F1516" s="13">
        <v>44817</v>
      </c>
      <c r="G1516">
        <v>8025285432</v>
      </c>
      <c r="H1516">
        <v>6264004360</v>
      </c>
      <c r="I1516">
        <v>1650</v>
      </c>
      <c r="J1516" s="13">
        <v>44877</v>
      </c>
      <c r="K1516" s="7">
        <v>1500</v>
      </c>
      <c r="L1516" s="13">
        <v>44860</v>
      </c>
      <c r="M1516">
        <v>-17</v>
      </c>
      <c r="N1516" s="17">
        <f t="shared" si="23"/>
        <v>-25500</v>
      </c>
    </row>
    <row r="1517" spans="1:14">
      <c r="A1517" t="s">
        <v>1791</v>
      </c>
      <c r="B1517" t="s">
        <v>1794</v>
      </c>
      <c r="C1517" t="s">
        <v>1913</v>
      </c>
      <c r="D1517">
        <v>8028050014</v>
      </c>
      <c r="E1517" s="13">
        <v>44818</v>
      </c>
      <c r="F1517" s="13">
        <v>44818</v>
      </c>
      <c r="G1517">
        <v>8025304745</v>
      </c>
      <c r="H1517">
        <v>10007881</v>
      </c>
      <c r="I1517">
        <v>71.489999999999995</v>
      </c>
      <c r="J1517" s="13">
        <v>44878</v>
      </c>
      <c r="K1517" s="7">
        <v>64.989999999999995</v>
      </c>
      <c r="L1517" s="13">
        <v>44854</v>
      </c>
      <c r="M1517">
        <v>-24</v>
      </c>
      <c r="N1517" s="17">
        <f t="shared" si="23"/>
        <v>-1559.7599999999998</v>
      </c>
    </row>
    <row r="1518" spans="1:14">
      <c r="A1518" t="s">
        <v>1791</v>
      </c>
      <c r="B1518" t="s">
        <v>1794</v>
      </c>
      <c r="C1518" t="s">
        <v>1824</v>
      </c>
      <c r="D1518">
        <v>9238800156</v>
      </c>
      <c r="E1518" s="13">
        <v>44818</v>
      </c>
      <c r="F1518" s="13">
        <v>44818</v>
      </c>
      <c r="G1518">
        <v>8025424038</v>
      </c>
      <c r="H1518">
        <v>1209339013</v>
      </c>
      <c r="I1518">
        <v>512.4</v>
      </c>
      <c r="J1518" s="13">
        <v>44878</v>
      </c>
      <c r="K1518" s="7">
        <v>420</v>
      </c>
      <c r="L1518" s="13">
        <v>44860</v>
      </c>
      <c r="M1518">
        <v>-18</v>
      </c>
      <c r="N1518" s="17">
        <f t="shared" si="23"/>
        <v>-7560</v>
      </c>
    </row>
    <row r="1519" spans="1:14">
      <c r="A1519" t="s">
        <v>1791</v>
      </c>
      <c r="B1519" t="s">
        <v>1794</v>
      </c>
      <c r="C1519" t="s">
        <v>1824</v>
      </c>
      <c r="D1519">
        <v>9238800156</v>
      </c>
      <c r="E1519" s="13">
        <v>44817</v>
      </c>
      <c r="F1519" s="13">
        <v>44817</v>
      </c>
      <c r="G1519">
        <v>8025426017</v>
      </c>
      <c r="H1519">
        <v>1209339014</v>
      </c>
      <c r="I1519">
        <v>939.4</v>
      </c>
      <c r="J1519" s="13">
        <v>44877</v>
      </c>
      <c r="K1519" s="7">
        <v>770</v>
      </c>
      <c r="L1519" s="13">
        <v>44893</v>
      </c>
      <c r="M1519">
        <v>16</v>
      </c>
      <c r="N1519" s="17">
        <f t="shared" si="23"/>
        <v>12320</v>
      </c>
    </row>
    <row r="1520" spans="1:14">
      <c r="A1520" t="s">
        <v>1791</v>
      </c>
      <c r="B1520" t="s">
        <v>1794</v>
      </c>
      <c r="C1520" t="s">
        <v>1914</v>
      </c>
      <c r="D1520">
        <v>12432150154</v>
      </c>
      <c r="E1520" s="13">
        <v>44818</v>
      </c>
      <c r="F1520" s="13">
        <v>44818</v>
      </c>
      <c r="G1520">
        <v>8025559919</v>
      </c>
      <c r="H1520">
        <v>6000074972</v>
      </c>
      <c r="I1520">
        <v>268.26</v>
      </c>
      <c r="J1520" s="13">
        <v>44878</v>
      </c>
      <c r="K1520" s="7">
        <v>243.87</v>
      </c>
      <c r="L1520" s="13">
        <v>44860</v>
      </c>
      <c r="M1520">
        <v>-18</v>
      </c>
      <c r="N1520" s="17">
        <f t="shared" si="23"/>
        <v>-4389.66</v>
      </c>
    </row>
    <row r="1521" spans="1:14">
      <c r="A1521" t="s">
        <v>1791</v>
      </c>
      <c r="B1521" t="s">
        <v>1794</v>
      </c>
      <c r="C1521" t="s">
        <v>2286</v>
      </c>
      <c r="D1521">
        <v>4732240967</v>
      </c>
      <c r="E1521" s="13">
        <v>44818</v>
      </c>
      <c r="F1521" s="13">
        <v>44818</v>
      </c>
      <c r="G1521">
        <v>8025644148</v>
      </c>
      <c r="H1521">
        <v>87123456</v>
      </c>
      <c r="I1521">
        <v>8934.75</v>
      </c>
      <c r="J1521" s="13">
        <v>44878</v>
      </c>
      <c r="K1521" s="7">
        <v>8122.5</v>
      </c>
      <c r="L1521" s="13">
        <v>44860</v>
      </c>
      <c r="M1521">
        <v>-18</v>
      </c>
      <c r="N1521" s="17">
        <f t="shared" si="23"/>
        <v>-146205</v>
      </c>
    </row>
    <row r="1522" spans="1:14">
      <c r="A1522" t="s">
        <v>1791</v>
      </c>
      <c r="B1522" t="s">
        <v>1794</v>
      </c>
      <c r="C1522" t="s">
        <v>2219</v>
      </c>
      <c r="D1522">
        <v>832400154</v>
      </c>
      <c r="E1522" s="13">
        <v>44818</v>
      </c>
      <c r="F1522" s="13">
        <v>44818</v>
      </c>
      <c r="G1522">
        <v>8025699485</v>
      </c>
      <c r="H1522">
        <v>27473178</v>
      </c>
      <c r="I1522">
        <v>15248.59</v>
      </c>
      <c r="J1522" s="13">
        <v>44878</v>
      </c>
      <c r="K1522" s="7">
        <v>13862.35</v>
      </c>
      <c r="L1522" s="13">
        <v>44860</v>
      </c>
      <c r="M1522">
        <v>-18</v>
      </c>
      <c r="N1522" s="17">
        <f t="shared" si="23"/>
        <v>-249522.30000000002</v>
      </c>
    </row>
    <row r="1523" spans="1:14">
      <c r="A1523" t="s">
        <v>1791</v>
      </c>
      <c r="B1523" t="s">
        <v>1794</v>
      </c>
      <c r="C1523" t="s">
        <v>1928</v>
      </c>
      <c r="D1523">
        <v>11654150157</v>
      </c>
      <c r="E1523" s="13">
        <v>44818</v>
      </c>
      <c r="F1523" s="13">
        <v>44818</v>
      </c>
      <c r="G1523">
        <v>8025712010</v>
      </c>
      <c r="H1523">
        <v>3300118985</v>
      </c>
      <c r="I1523">
        <v>1039.5</v>
      </c>
      <c r="J1523" s="13">
        <v>44878</v>
      </c>
      <c r="K1523" s="7">
        <v>945</v>
      </c>
      <c r="L1523" s="13">
        <v>44860</v>
      </c>
      <c r="M1523">
        <v>-18</v>
      </c>
      <c r="N1523" s="17">
        <f t="shared" si="23"/>
        <v>-17010</v>
      </c>
    </row>
    <row r="1524" spans="1:14">
      <c r="A1524" t="s">
        <v>1791</v>
      </c>
      <c r="B1524" t="s">
        <v>1794</v>
      </c>
      <c r="C1524" t="s">
        <v>1943</v>
      </c>
      <c r="D1524">
        <v>7921350968</v>
      </c>
      <c r="E1524" s="13">
        <v>44818</v>
      </c>
      <c r="F1524" s="13">
        <v>44818</v>
      </c>
      <c r="G1524">
        <v>8026205737</v>
      </c>
      <c r="H1524">
        <v>4228005843</v>
      </c>
      <c r="I1524">
        <v>5910.37</v>
      </c>
      <c r="J1524" s="13">
        <v>44878</v>
      </c>
      <c r="K1524" s="7">
        <v>5373.06</v>
      </c>
      <c r="L1524" s="13">
        <v>44860</v>
      </c>
      <c r="M1524">
        <v>-18</v>
      </c>
      <c r="N1524" s="17">
        <f t="shared" si="23"/>
        <v>-96715.08</v>
      </c>
    </row>
    <row r="1525" spans="1:14">
      <c r="A1525" t="s">
        <v>1791</v>
      </c>
      <c r="B1525" t="s">
        <v>1794</v>
      </c>
      <c r="C1525" t="s">
        <v>1826</v>
      </c>
      <c r="D1525">
        <v>6324460150</v>
      </c>
      <c r="E1525" s="13">
        <v>44818</v>
      </c>
      <c r="F1525" s="13">
        <v>44818</v>
      </c>
      <c r="G1525">
        <v>8026209015</v>
      </c>
      <c r="H1525">
        <v>2223088664</v>
      </c>
      <c r="I1525">
        <v>2318</v>
      </c>
      <c r="J1525" s="13">
        <v>44878</v>
      </c>
      <c r="K1525" s="7">
        <v>1900</v>
      </c>
      <c r="L1525" s="13">
        <v>44860</v>
      </c>
      <c r="M1525">
        <v>-18</v>
      </c>
      <c r="N1525" s="17">
        <f t="shared" si="23"/>
        <v>-34200</v>
      </c>
    </row>
    <row r="1526" spans="1:14">
      <c r="A1526" t="s">
        <v>1791</v>
      </c>
      <c r="B1526" t="s">
        <v>1794</v>
      </c>
      <c r="C1526" t="s">
        <v>1968</v>
      </c>
      <c r="D1526">
        <v>3524050238</v>
      </c>
      <c r="E1526" s="13">
        <v>44818</v>
      </c>
      <c r="F1526" s="13">
        <v>44818</v>
      </c>
      <c r="G1526">
        <v>8026542909</v>
      </c>
      <c r="H1526">
        <v>740899850</v>
      </c>
      <c r="I1526">
        <v>79.23</v>
      </c>
      <c r="J1526" s="13">
        <v>44878</v>
      </c>
      <c r="K1526" s="7">
        <v>72.03</v>
      </c>
      <c r="L1526" s="13">
        <v>44860</v>
      </c>
      <c r="M1526">
        <v>-18</v>
      </c>
      <c r="N1526" s="17">
        <f t="shared" si="23"/>
        <v>-1296.54</v>
      </c>
    </row>
    <row r="1527" spans="1:14">
      <c r="A1527" t="s">
        <v>1791</v>
      </c>
      <c r="B1527" t="s">
        <v>1794</v>
      </c>
      <c r="C1527" t="s">
        <v>1871</v>
      </c>
      <c r="D1527">
        <v>12792100153</v>
      </c>
      <c r="E1527" s="13">
        <v>44818</v>
      </c>
      <c r="F1527" s="13">
        <v>44818</v>
      </c>
      <c r="G1527">
        <v>8026664435</v>
      </c>
      <c r="H1527">
        <v>22041868</v>
      </c>
      <c r="I1527">
        <v>7392.27</v>
      </c>
      <c r="J1527" s="13">
        <v>44878</v>
      </c>
      <c r="K1527" s="7">
        <v>6059.24</v>
      </c>
      <c r="L1527" s="13">
        <v>44860</v>
      </c>
      <c r="M1527">
        <v>-18</v>
      </c>
      <c r="N1527" s="17">
        <f t="shared" si="23"/>
        <v>-109066.31999999999</v>
      </c>
    </row>
    <row r="1528" spans="1:14">
      <c r="A1528" t="s">
        <v>1791</v>
      </c>
      <c r="B1528" t="s">
        <v>1794</v>
      </c>
      <c r="C1528" t="s">
        <v>1871</v>
      </c>
      <c r="D1528">
        <v>12792100153</v>
      </c>
      <c r="E1528" s="13">
        <v>44818</v>
      </c>
      <c r="F1528" s="13">
        <v>44818</v>
      </c>
      <c r="G1528">
        <v>8026666692</v>
      </c>
      <c r="H1528">
        <v>22041867</v>
      </c>
      <c r="I1528">
        <v>361.24</v>
      </c>
      <c r="J1528" s="13">
        <v>44878</v>
      </c>
      <c r="K1528" s="7">
        <v>296.10000000000002</v>
      </c>
      <c r="L1528" s="13">
        <v>44851</v>
      </c>
      <c r="M1528">
        <v>-27</v>
      </c>
      <c r="N1528" s="17">
        <f t="shared" si="23"/>
        <v>-7994.7000000000007</v>
      </c>
    </row>
    <row r="1529" spans="1:14">
      <c r="A1529" t="s">
        <v>1791</v>
      </c>
      <c r="B1529" t="s">
        <v>1794</v>
      </c>
      <c r="C1529" t="s">
        <v>2350</v>
      </c>
      <c r="D1529">
        <v>2707070963</v>
      </c>
      <c r="E1529" s="13">
        <v>44818</v>
      </c>
      <c r="F1529" s="13">
        <v>44818</v>
      </c>
      <c r="G1529">
        <v>8026764394</v>
      </c>
      <c r="H1529">
        <v>8722169270</v>
      </c>
      <c r="I1529">
        <v>16783.580000000002</v>
      </c>
      <c r="J1529" s="13">
        <v>44878</v>
      </c>
      <c r="K1529" s="7">
        <v>15257.8</v>
      </c>
      <c r="L1529" s="13">
        <v>44860</v>
      </c>
      <c r="M1529">
        <v>-18</v>
      </c>
      <c r="N1529" s="17">
        <f t="shared" si="23"/>
        <v>-274640.39999999997</v>
      </c>
    </row>
    <row r="1530" spans="1:14">
      <c r="A1530" t="s">
        <v>1791</v>
      </c>
      <c r="B1530" t="s">
        <v>1794</v>
      </c>
      <c r="C1530" t="s">
        <v>2350</v>
      </c>
      <c r="D1530">
        <v>2707070963</v>
      </c>
      <c r="E1530" s="13">
        <v>44818</v>
      </c>
      <c r="F1530" s="13">
        <v>44818</v>
      </c>
      <c r="G1530">
        <v>8026764993</v>
      </c>
      <c r="H1530">
        <v>8722169269</v>
      </c>
      <c r="I1530">
        <v>71105.17</v>
      </c>
      <c r="J1530" s="13">
        <v>44878</v>
      </c>
      <c r="K1530" s="7">
        <v>64641.06</v>
      </c>
      <c r="L1530" s="13">
        <v>44860</v>
      </c>
      <c r="M1530">
        <v>-18</v>
      </c>
      <c r="N1530" s="17">
        <f t="shared" si="23"/>
        <v>-1163539.08</v>
      </c>
    </row>
    <row r="1531" spans="1:14">
      <c r="A1531" t="s">
        <v>1791</v>
      </c>
      <c r="B1531" t="s">
        <v>1794</v>
      </c>
      <c r="C1531" t="s">
        <v>2350</v>
      </c>
      <c r="D1531">
        <v>2707070963</v>
      </c>
      <c r="E1531" s="13">
        <v>44818</v>
      </c>
      <c r="F1531" s="13">
        <v>44818</v>
      </c>
      <c r="G1531">
        <v>8026766381</v>
      </c>
      <c r="H1531">
        <v>8722169271</v>
      </c>
      <c r="I1531">
        <v>13384.45</v>
      </c>
      <c r="J1531" s="13">
        <v>44878</v>
      </c>
      <c r="K1531" s="7">
        <v>12167.68</v>
      </c>
      <c r="L1531" s="13">
        <v>44860</v>
      </c>
      <c r="M1531">
        <v>-18</v>
      </c>
      <c r="N1531" s="17">
        <f t="shared" si="23"/>
        <v>-219018.23999999999</v>
      </c>
    </row>
    <row r="1532" spans="1:14">
      <c r="A1532" t="s">
        <v>1791</v>
      </c>
      <c r="B1532" t="s">
        <v>1794</v>
      </c>
      <c r="C1532" t="s">
        <v>2269</v>
      </c>
      <c r="D1532">
        <v>7484470153</v>
      </c>
      <c r="E1532" s="13">
        <v>44818</v>
      </c>
      <c r="F1532" s="13">
        <v>44818</v>
      </c>
      <c r="G1532">
        <v>8026814131</v>
      </c>
      <c r="H1532" t="s">
        <v>775</v>
      </c>
      <c r="I1532">
        <v>1024.8</v>
      </c>
      <c r="J1532" s="13">
        <v>44878</v>
      </c>
      <c r="K1532" s="7">
        <v>840</v>
      </c>
      <c r="L1532" s="13">
        <v>44851</v>
      </c>
      <c r="M1532">
        <v>-27</v>
      </c>
      <c r="N1532" s="17">
        <f t="shared" si="23"/>
        <v>-22680</v>
      </c>
    </row>
    <row r="1533" spans="1:14">
      <c r="A1533" t="s">
        <v>1791</v>
      </c>
      <c r="B1533" t="s">
        <v>1794</v>
      </c>
      <c r="C1533" t="s">
        <v>1844</v>
      </c>
      <c r="D1533">
        <v>5619050585</v>
      </c>
      <c r="E1533" s="13">
        <v>44818</v>
      </c>
      <c r="F1533" s="13">
        <v>44818</v>
      </c>
      <c r="G1533">
        <v>8027978894</v>
      </c>
      <c r="H1533">
        <v>500012219</v>
      </c>
      <c r="I1533">
        <v>5378.71</v>
      </c>
      <c r="J1533" s="13">
        <v>44878</v>
      </c>
      <c r="K1533" s="7">
        <v>4889.74</v>
      </c>
      <c r="L1533" s="13">
        <v>44860</v>
      </c>
      <c r="M1533">
        <v>-18</v>
      </c>
      <c r="N1533" s="17">
        <f t="shared" si="23"/>
        <v>-88015.319999999992</v>
      </c>
    </row>
    <row r="1534" spans="1:14">
      <c r="A1534" t="s">
        <v>1791</v>
      </c>
      <c r="B1534" t="s">
        <v>1794</v>
      </c>
      <c r="C1534" t="s">
        <v>2351</v>
      </c>
      <c r="D1534">
        <v>1260340482</v>
      </c>
      <c r="E1534" s="13">
        <v>44818</v>
      </c>
      <c r="F1534" s="13">
        <v>44818</v>
      </c>
      <c r="G1534">
        <v>8028104054</v>
      </c>
      <c r="H1534" t="s">
        <v>2352</v>
      </c>
      <c r="I1534">
        <v>8052</v>
      </c>
      <c r="J1534" s="13">
        <v>44878</v>
      </c>
      <c r="K1534" s="7">
        <v>6600</v>
      </c>
      <c r="L1534" s="13">
        <v>44860</v>
      </c>
      <c r="M1534">
        <v>-18</v>
      </c>
      <c r="N1534" s="17">
        <f t="shared" si="23"/>
        <v>-118800</v>
      </c>
    </row>
    <row r="1535" spans="1:14">
      <c r="A1535" t="s">
        <v>1791</v>
      </c>
      <c r="B1535" t="s">
        <v>1794</v>
      </c>
      <c r="C1535" t="s">
        <v>2353</v>
      </c>
      <c r="D1535">
        <v>7195130153</v>
      </c>
      <c r="E1535" s="13">
        <v>44818</v>
      </c>
      <c r="F1535" s="13">
        <v>44818</v>
      </c>
      <c r="G1535">
        <v>8028105263</v>
      </c>
      <c r="H1535">
        <v>3622092692</v>
      </c>
      <c r="I1535">
        <v>171934.95</v>
      </c>
      <c r="J1535" s="13">
        <v>44878</v>
      </c>
      <c r="K1535" s="7">
        <v>156304.5</v>
      </c>
      <c r="L1535" s="13">
        <v>44860</v>
      </c>
      <c r="M1535">
        <v>-18</v>
      </c>
      <c r="N1535" s="17">
        <f t="shared" si="23"/>
        <v>-2813481</v>
      </c>
    </row>
    <row r="1536" spans="1:14">
      <c r="A1536" t="s">
        <v>1791</v>
      </c>
      <c r="B1536" t="s">
        <v>1794</v>
      </c>
      <c r="C1536" t="s">
        <v>2354</v>
      </c>
      <c r="D1536">
        <v>9561321002</v>
      </c>
      <c r="E1536" s="13">
        <v>44818</v>
      </c>
      <c r="F1536" s="13">
        <v>44818</v>
      </c>
      <c r="G1536">
        <v>8028113344</v>
      </c>
      <c r="H1536">
        <v>546</v>
      </c>
      <c r="I1536">
        <v>1423.33</v>
      </c>
      <c r="J1536" s="13">
        <v>44878</v>
      </c>
      <c r="K1536" s="7">
        <v>1166.6600000000001</v>
      </c>
      <c r="L1536" s="13">
        <v>44860</v>
      </c>
      <c r="M1536">
        <v>-18</v>
      </c>
      <c r="N1536" s="17">
        <f t="shared" si="23"/>
        <v>-20999.88</v>
      </c>
    </row>
    <row r="1537" spans="1:14">
      <c r="A1537" t="s">
        <v>1791</v>
      </c>
      <c r="B1537" t="s">
        <v>1794</v>
      </c>
      <c r="C1537" t="s">
        <v>2354</v>
      </c>
      <c r="D1537">
        <v>9561321002</v>
      </c>
      <c r="E1537" s="13">
        <v>44818</v>
      </c>
      <c r="F1537" s="13">
        <v>44818</v>
      </c>
      <c r="G1537">
        <v>8028120543</v>
      </c>
      <c r="H1537">
        <v>554</v>
      </c>
      <c r="I1537">
        <v>1423.33</v>
      </c>
      <c r="J1537" s="13">
        <v>44878</v>
      </c>
      <c r="K1537" s="7">
        <v>1166.6600000000001</v>
      </c>
      <c r="L1537" s="13">
        <v>44860</v>
      </c>
      <c r="M1537">
        <v>-18</v>
      </c>
      <c r="N1537" s="17">
        <f t="shared" si="23"/>
        <v>-20999.88</v>
      </c>
    </row>
    <row r="1538" spans="1:14">
      <c r="A1538" t="s">
        <v>1791</v>
      </c>
      <c r="B1538" t="s">
        <v>1794</v>
      </c>
      <c r="C1538" t="s">
        <v>2354</v>
      </c>
      <c r="D1538">
        <v>9561321002</v>
      </c>
      <c r="E1538" s="13">
        <v>44818</v>
      </c>
      <c r="F1538" s="13">
        <v>44818</v>
      </c>
      <c r="G1538">
        <v>8028122106</v>
      </c>
      <c r="H1538">
        <v>562</v>
      </c>
      <c r="I1538">
        <v>466.65</v>
      </c>
      <c r="J1538" s="13">
        <v>44878</v>
      </c>
      <c r="K1538" s="7">
        <v>382.5</v>
      </c>
      <c r="L1538" s="13">
        <v>44893</v>
      </c>
      <c r="M1538">
        <v>15</v>
      </c>
      <c r="N1538" s="17">
        <f t="shared" si="23"/>
        <v>5737.5</v>
      </c>
    </row>
    <row r="1539" spans="1:14">
      <c r="A1539" t="s">
        <v>1791</v>
      </c>
      <c r="B1539" t="s">
        <v>1794</v>
      </c>
      <c r="C1539" t="s">
        <v>2354</v>
      </c>
      <c r="D1539">
        <v>9561321002</v>
      </c>
      <c r="E1539" s="13">
        <v>44818</v>
      </c>
      <c r="F1539" s="13">
        <v>44818</v>
      </c>
      <c r="G1539">
        <v>8028123449</v>
      </c>
      <c r="H1539">
        <v>567</v>
      </c>
      <c r="I1539">
        <v>585.6</v>
      </c>
      <c r="J1539" s="13">
        <v>44878</v>
      </c>
      <c r="K1539" s="7">
        <v>480</v>
      </c>
      <c r="L1539" s="13">
        <v>44860</v>
      </c>
      <c r="M1539">
        <v>-18</v>
      </c>
      <c r="N1539" s="17">
        <f t="shared" ref="N1539:N1602" si="24">+K1539*M1539</f>
        <v>-8640</v>
      </c>
    </row>
    <row r="1540" spans="1:14">
      <c r="A1540" t="s">
        <v>1791</v>
      </c>
      <c r="B1540" t="s">
        <v>1794</v>
      </c>
      <c r="C1540" t="s">
        <v>2351</v>
      </c>
      <c r="D1540">
        <v>1260340482</v>
      </c>
      <c r="E1540" s="13">
        <v>44818</v>
      </c>
      <c r="F1540" s="13">
        <v>44818</v>
      </c>
      <c r="G1540">
        <v>8028136976</v>
      </c>
      <c r="H1540" t="s">
        <v>2355</v>
      </c>
      <c r="I1540">
        <v>2696.2</v>
      </c>
      <c r="J1540" s="13">
        <v>44878</v>
      </c>
      <c r="K1540" s="7">
        <v>2210</v>
      </c>
      <c r="L1540" s="13">
        <v>44860</v>
      </c>
      <c r="M1540">
        <v>-18</v>
      </c>
      <c r="N1540" s="17">
        <f t="shared" si="24"/>
        <v>-39780</v>
      </c>
    </row>
    <row r="1541" spans="1:14">
      <c r="A1541" t="s">
        <v>1791</v>
      </c>
      <c r="B1541" t="s">
        <v>1794</v>
      </c>
      <c r="C1541" t="s">
        <v>2351</v>
      </c>
      <c r="D1541">
        <v>1260340482</v>
      </c>
      <c r="E1541" s="13">
        <v>44818</v>
      </c>
      <c r="F1541" s="13">
        <v>44818</v>
      </c>
      <c r="G1541">
        <v>8028142747</v>
      </c>
      <c r="H1541" t="s">
        <v>2356</v>
      </c>
      <c r="I1541">
        <v>6234.2</v>
      </c>
      <c r="J1541" s="13">
        <v>44878</v>
      </c>
      <c r="K1541" s="7">
        <v>5110</v>
      </c>
      <c r="L1541" s="13">
        <v>44860</v>
      </c>
      <c r="M1541">
        <v>-18</v>
      </c>
      <c r="N1541" s="17">
        <f t="shared" si="24"/>
        <v>-91980</v>
      </c>
    </row>
    <row r="1542" spans="1:14">
      <c r="A1542" t="s">
        <v>1791</v>
      </c>
      <c r="B1542" t="s">
        <v>1794</v>
      </c>
      <c r="C1542" t="s">
        <v>2357</v>
      </c>
      <c r="D1542">
        <v>12878470157</v>
      </c>
      <c r="E1542" s="13">
        <v>44818</v>
      </c>
      <c r="F1542" s="13">
        <v>44818</v>
      </c>
      <c r="G1542">
        <v>8028788214</v>
      </c>
      <c r="H1542" t="s">
        <v>2358</v>
      </c>
      <c r="I1542">
        <v>49340.05</v>
      </c>
      <c r="J1542" s="13">
        <v>44878</v>
      </c>
      <c r="K1542" s="7">
        <v>40442.660000000003</v>
      </c>
      <c r="L1542" s="13">
        <v>44861</v>
      </c>
      <c r="M1542">
        <v>-17</v>
      </c>
      <c r="N1542" s="17">
        <f t="shared" si="24"/>
        <v>-687525.22000000009</v>
      </c>
    </row>
    <row r="1543" spans="1:14">
      <c r="A1543" t="s">
        <v>1791</v>
      </c>
      <c r="B1543" t="s">
        <v>1794</v>
      </c>
      <c r="C1543" t="s">
        <v>2357</v>
      </c>
      <c r="D1543">
        <v>12878470157</v>
      </c>
      <c r="E1543" s="13">
        <v>44818</v>
      </c>
      <c r="F1543" s="13">
        <v>44818</v>
      </c>
      <c r="G1543">
        <v>8028840247</v>
      </c>
      <c r="H1543" t="s">
        <v>2359</v>
      </c>
      <c r="I1543">
        <v>5158.3999999999996</v>
      </c>
      <c r="J1543" s="13">
        <v>44878</v>
      </c>
      <c r="K1543" s="7">
        <v>4228.2</v>
      </c>
      <c r="L1543" s="13">
        <v>44861</v>
      </c>
      <c r="M1543">
        <v>-17</v>
      </c>
      <c r="N1543" s="17">
        <f t="shared" si="24"/>
        <v>-71879.399999999994</v>
      </c>
    </row>
    <row r="1544" spans="1:14">
      <c r="A1544" t="s">
        <v>1791</v>
      </c>
      <c r="B1544" t="s">
        <v>1794</v>
      </c>
      <c r="C1544" t="s">
        <v>2357</v>
      </c>
      <c r="D1544">
        <v>12878470157</v>
      </c>
      <c r="E1544" s="13">
        <v>44818</v>
      </c>
      <c r="F1544" s="13">
        <v>44818</v>
      </c>
      <c r="G1544">
        <v>8028858750</v>
      </c>
      <c r="H1544" t="s">
        <v>2360</v>
      </c>
      <c r="I1544">
        <v>15500.17</v>
      </c>
      <c r="J1544" s="13">
        <v>44878</v>
      </c>
      <c r="K1544" s="7">
        <v>12705.06</v>
      </c>
      <c r="L1544" s="13">
        <v>44861</v>
      </c>
      <c r="M1544">
        <v>-17</v>
      </c>
      <c r="N1544" s="17">
        <f t="shared" si="24"/>
        <v>-215986.02</v>
      </c>
    </row>
    <row r="1545" spans="1:14">
      <c r="A1545" t="s">
        <v>1791</v>
      </c>
      <c r="B1545" t="s">
        <v>1794</v>
      </c>
      <c r="C1545" t="s">
        <v>1865</v>
      </c>
      <c r="D1545">
        <v>674840152</v>
      </c>
      <c r="E1545" s="13">
        <v>44818</v>
      </c>
      <c r="F1545" s="13">
        <v>44818</v>
      </c>
      <c r="G1545">
        <v>8028880739</v>
      </c>
      <c r="H1545">
        <v>5302492254</v>
      </c>
      <c r="I1545">
        <v>2141.1</v>
      </c>
      <c r="J1545" s="13">
        <v>44878</v>
      </c>
      <c r="K1545" s="7">
        <v>1755</v>
      </c>
      <c r="L1545" s="13">
        <v>44860</v>
      </c>
      <c r="M1545">
        <v>-18</v>
      </c>
      <c r="N1545" s="17">
        <f t="shared" si="24"/>
        <v>-31590</v>
      </c>
    </row>
    <row r="1546" spans="1:14">
      <c r="A1546" t="s">
        <v>1791</v>
      </c>
      <c r="B1546" t="s">
        <v>1794</v>
      </c>
      <c r="C1546" t="s">
        <v>1825</v>
      </c>
      <c r="D1546">
        <v>3237150234</v>
      </c>
      <c r="E1546" s="13">
        <v>44818</v>
      </c>
      <c r="F1546" s="13">
        <v>44818</v>
      </c>
      <c r="G1546">
        <v>8029169934</v>
      </c>
      <c r="H1546">
        <v>2209407</v>
      </c>
      <c r="I1546">
        <v>1464</v>
      </c>
      <c r="J1546" s="13">
        <v>44878</v>
      </c>
      <c r="K1546" s="7">
        <v>1200</v>
      </c>
      <c r="L1546" s="13">
        <v>44860</v>
      </c>
      <c r="M1546">
        <v>-18</v>
      </c>
      <c r="N1546" s="17">
        <f t="shared" si="24"/>
        <v>-21600</v>
      </c>
    </row>
    <row r="1547" spans="1:14">
      <c r="A1547" t="s">
        <v>1791</v>
      </c>
      <c r="B1547" t="s">
        <v>1794</v>
      </c>
      <c r="C1547" t="s">
        <v>2198</v>
      </c>
      <c r="D1547">
        <v>399800580</v>
      </c>
      <c r="E1547" s="13">
        <v>44819</v>
      </c>
      <c r="F1547" s="13">
        <v>44819</v>
      </c>
      <c r="G1547">
        <v>8029277276</v>
      </c>
      <c r="H1547">
        <v>3202220261</v>
      </c>
      <c r="I1547">
        <v>17879.53</v>
      </c>
      <c r="J1547" s="13">
        <v>44879</v>
      </c>
      <c r="K1547" s="7">
        <v>16254.12</v>
      </c>
      <c r="L1547" s="13">
        <v>44860</v>
      </c>
      <c r="M1547">
        <v>-19</v>
      </c>
      <c r="N1547" s="17">
        <f t="shared" si="24"/>
        <v>-308828.28000000003</v>
      </c>
    </row>
    <row r="1548" spans="1:14">
      <c r="A1548" t="s">
        <v>1791</v>
      </c>
      <c r="B1548" t="s">
        <v>1794</v>
      </c>
      <c r="C1548" t="s">
        <v>2361</v>
      </c>
      <c r="D1548">
        <v>4754860155</v>
      </c>
      <c r="E1548" s="13">
        <v>44819</v>
      </c>
      <c r="F1548" s="13">
        <v>44819</v>
      </c>
      <c r="G1548">
        <v>8029417273</v>
      </c>
      <c r="H1548">
        <v>2022013691</v>
      </c>
      <c r="I1548">
        <v>11034.66</v>
      </c>
      <c r="J1548" s="13">
        <v>44879</v>
      </c>
      <c r="K1548" s="7">
        <v>10031.51</v>
      </c>
      <c r="L1548" s="13">
        <v>44860</v>
      </c>
      <c r="M1548">
        <v>-19</v>
      </c>
      <c r="N1548" s="17">
        <f t="shared" si="24"/>
        <v>-190598.69</v>
      </c>
    </row>
    <row r="1549" spans="1:14">
      <c r="A1549" t="s">
        <v>1791</v>
      </c>
      <c r="B1549" t="s">
        <v>1794</v>
      </c>
      <c r="C1549" t="s">
        <v>1970</v>
      </c>
      <c r="D1549">
        <v>101780492</v>
      </c>
      <c r="E1549" s="13">
        <v>44819</v>
      </c>
      <c r="F1549" s="13">
        <v>44819</v>
      </c>
      <c r="G1549">
        <v>8029686862</v>
      </c>
      <c r="H1549">
        <v>48987</v>
      </c>
      <c r="I1549">
        <v>1191.3</v>
      </c>
      <c r="J1549" s="13">
        <v>44879</v>
      </c>
      <c r="K1549" s="7">
        <v>1083</v>
      </c>
      <c r="L1549" s="13">
        <v>44860</v>
      </c>
      <c r="M1549">
        <v>-19</v>
      </c>
      <c r="N1549" s="17">
        <f t="shared" si="24"/>
        <v>-20577</v>
      </c>
    </row>
    <row r="1550" spans="1:14">
      <c r="A1550" t="s">
        <v>1791</v>
      </c>
      <c r="B1550" t="s">
        <v>1794</v>
      </c>
      <c r="C1550" t="s">
        <v>60</v>
      </c>
      <c r="D1550">
        <v>801720152</v>
      </c>
      <c r="E1550" s="13">
        <v>44819</v>
      </c>
      <c r="F1550" s="13">
        <v>44819</v>
      </c>
      <c r="G1550">
        <v>8031037844</v>
      </c>
      <c r="H1550">
        <v>2200028751</v>
      </c>
      <c r="I1550">
        <v>2038.86</v>
      </c>
      <c r="J1550" s="13">
        <v>44879</v>
      </c>
      <c r="K1550" s="7">
        <v>1671.2</v>
      </c>
      <c r="L1550" s="13">
        <v>44838</v>
      </c>
      <c r="M1550">
        <v>-41</v>
      </c>
      <c r="N1550" s="17">
        <f t="shared" si="24"/>
        <v>-68519.199999999997</v>
      </c>
    </row>
    <row r="1551" spans="1:14">
      <c r="A1551" t="s">
        <v>1791</v>
      </c>
      <c r="B1551" t="s">
        <v>1794</v>
      </c>
      <c r="C1551" t="s">
        <v>2362</v>
      </c>
      <c r="D1551">
        <v>4526141215</v>
      </c>
      <c r="E1551" s="13">
        <v>44819</v>
      </c>
      <c r="F1551" s="13">
        <v>44819</v>
      </c>
      <c r="G1551">
        <v>8031709359</v>
      </c>
      <c r="H1551" t="s">
        <v>1029</v>
      </c>
      <c r="I1551">
        <v>19794.5</v>
      </c>
      <c r="J1551" s="13">
        <v>44879</v>
      </c>
      <c r="K1551" s="7">
        <v>16225</v>
      </c>
      <c r="L1551" s="13">
        <v>44860</v>
      </c>
      <c r="M1551">
        <v>-19</v>
      </c>
      <c r="N1551" s="17">
        <f t="shared" si="24"/>
        <v>-308275</v>
      </c>
    </row>
    <row r="1552" spans="1:14">
      <c r="A1552" t="s">
        <v>1791</v>
      </c>
      <c r="B1552" t="s">
        <v>1794</v>
      </c>
      <c r="C1552" t="s">
        <v>2042</v>
      </c>
      <c r="D1552">
        <v>2173800281</v>
      </c>
      <c r="E1552" s="13">
        <v>44819</v>
      </c>
      <c r="F1552" s="13">
        <v>44819</v>
      </c>
      <c r="G1552">
        <v>8031861193</v>
      </c>
      <c r="H1552" t="s">
        <v>2363</v>
      </c>
      <c r="I1552">
        <v>163.97</v>
      </c>
      <c r="J1552" s="13">
        <v>44879</v>
      </c>
      <c r="K1552" s="7">
        <v>134.4</v>
      </c>
      <c r="L1552" s="13">
        <v>44860</v>
      </c>
      <c r="M1552">
        <v>-19</v>
      </c>
      <c r="N1552" s="17">
        <f t="shared" si="24"/>
        <v>-2553.6</v>
      </c>
    </row>
    <row r="1553" spans="1:14">
      <c r="A1553" t="s">
        <v>1791</v>
      </c>
      <c r="B1553" t="s">
        <v>1794</v>
      </c>
      <c r="C1553" t="s">
        <v>2364</v>
      </c>
      <c r="D1553">
        <v>5200381001</v>
      </c>
      <c r="E1553" s="13">
        <v>44818</v>
      </c>
      <c r="F1553" s="13">
        <v>44818</v>
      </c>
      <c r="G1553">
        <v>8031864733</v>
      </c>
      <c r="H1553" t="s">
        <v>2365</v>
      </c>
      <c r="I1553">
        <v>51.14</v>
      </c>
      <c r="J1553" s="13">
        <v>44878</v>
      </c>
      <c r="K1553" s="7">
        <v>46.49</v>
      </c>
      <c r="L1553" s="13">
        <v>44860</v>
      </c>
      <c r="M1553">
        <v>-18</v>
      </c>
      <c r="N1553" s="17">
        <f t="shared" si="24"/>
        <v>-836.82</v>
      </c>
    </row>
    <row r="1554" spans="1:14">
      <c r="A1554" t="s">
        <v>1791</v>
      </c>
      <c r="B1554" t="s">
        <v>1794</v>
      </c>
      <c r="C1554" t="s">
        <v>2328</v>
      </c>
      <c r="D1554">
        <v>696360155</v>
      </c>
      <c r="E1554" s="13">
        <v>44819</v>
      </c>
      <c r="F1554" s="13">
        <v>44819</v>
      </c>
      <c r="G1554">
        <v>8031932088</v>
      </c>
      <c r="H1554">
        <v>2283045629</v>
      </c>
      <c r="I1554">
        <v>2815.25</v>
      </c>
      <c r="J1554" s="13">
        <v>44879</v>
      </c>
      <c r="K1554" s="7">
        <v>2559.3200000000002</v>
      </c>
      <c r="L1554" s="13">
        <v>44860</v>
      </c>
      <c r="M1554">
        <v>-19</v>
      </c>
      <c r="N1554" s="17">
        <f t="shared" si="24"/>
        <v>-48627.08</v>
      </c>
    </row>
    <row r="1555" spans="1:14">
      <c r="A1555" t="s">
        <v>1791</v>
      </c>
      <c r="B1555" t="s">
        <v>1794</v>
      </c>
      <c r="C1555" t="s">
        <v>2328</v>
      </c>
      <c r="D1555">
        <v>696360155</v>
      </c>
      <c r="E1555" s="13">
        <v>44818</v>
      </c>
      <c r="F1555" s="13">
        <v>44818</v>
      </c>
      <c r="G1555">
        <v>8031932220</v>
      </c>
      <c r="H1555">
        <v>2283045628</v>
      </c>
      <c r="I1555">
        <v>19250</v>
      </c>
      <c r="J1555" s="13">
        <v>44878</v>
      </c>
      <c r="K1555" s="7">
        <v>17500</v>
      </c>
      <c r="L1555" s="13">
        <v>44860</v>
      </c>
      <c r="M1555">
        <v>-18</v>
      </c>
      <c r="N1555" s="17">
        <f t="shared" si="24"/>
        <v>-315000</v>
      </c>
    </row>
    <row r="1556" spans="1:14">
      <c r="A1556" t="s">
        <v>1791</v>
      </c>
      <c r="B1556" t="s">
        <v>1794</v>
      </c>
      <c r="C1556" t="s">
        <v>2214</v>
      </c>
      <c r="D1556">
        <v>1086690581</v>
      </c>
      <c r="E1556" s="13">
        <v>44818</v>
      </c>
      <c r="F1556" s="13">
        <v>44818</v>
      </c>
      <c r="G1556">
        <v>8032080216</v>
      </c>
      <c r="H1556" t="s">
        <v>1103</v>
      </c>
      <c r="I1556">
        <v>12200</v>
      </c>
      <c r="J1556" s="13">
        <v>44878</v>
      </c>
      <c r="K1556" s="7">
        <v>5312</v>
      </c>
      <c r="L1556" s="13">
        <v>44893</v>
      </c>
      <c r="M1556">
        <v>15</v>
      </c>
      <c r="N1556" s="17">
        <f t="shared" si="24"/>
        <v>79680</v>
      </c>
    </row>
    <row r="1557" spans="1:14">
      <c r="A1557" t="s">
        <v>1791</v>
      </c>
      <c r="B1557" t="s">
        <v>1794</v>
      </c>
      <c r="C1557" t="s">
        <v>2214</v>
      </c>
      <c r="D1557">
        <v>1086690581</v>
      </c>
      <c r="E1557" s="13">
        <v>44819</v>
      </c>
      <c r="F1557" s="13">
        <v>44819</v>
      </c>
      <c r="G1557">
        <v>8032091055</v>
      </c>
      <c r="H1557" t="s">
        <v>406</v>
      </c>
      <c r="I1557">
        <v>3528.24</v>
      </c>
      <c r="J1557" s="13">
        <v>44879</v>
      </c>
      <c r="K1557" s="7">
        <v>2892</v>
      </c>
      <c r="L1557" s="13">
        <v>44852</v>
      </c>
      <c r="M1557">
        <v>-27</v>
      </c>
      <c r="N1557" s="17">
        <f t="shared" si="24"/>
        <v>-78084</v>
      </c>
    </row>
    <row r="1558" spans="1:14">
      <c r="A1558" t="s">
        <v>1791</v>
      </c>
      <c r="B1558" t="s">
        <v>1794</v>
      </c>
      <c r="C1558" t="s">
        <v>2214</v>
      </c>
      <c r="D1558">
        <v>1086690581</v>
      </c>
      <c r="E1558" s="13">
        <v>44819</v>
      </c>
      <c r="F1558" s="13">
        <v>44819</v>
      </c>
      <c r="G1558">
        <v>8032092941</v>
      </c>
      <c r="H1558" t="s">
        <v>405</v>
      </c>
      <c r="I1558">
        <v>37999.949999999997</v>
      </c>
      <c r="J1558" s="13">
        <v>44879</v>
      </c>
      <c r="K1558" s="7">
        <v>31147.5</v>
      </c>
      <c r="L1558" s="13">
        <v>44852</v>
      </c>
      <c r="M1558">
        <v>-27</v>
      </c>
      <c r="N1558" s="17">
        <f t="shared" si="24"/>
        <v>-840982.5</v>
      </c>
    </row>
    <row r="1559" spans="1:14">
      <c r="A1559" t="s">
        <v>1791</v>
      </c>
      <c r="B1559" t="s">
        <v>1794</v>
      </c>
      <c r="C1559" t="s">
        <v>2214</v>
      </c>
      <c r="D1559">
        <v>1086690581</v>
      </c>
      <c r="E1559" s="13">
        <v>44823</v>
      </c>
      <c r="F1559" s="13">
        <v>44823</v>
      </c>
      <c r="G1559">
        <v>8032107349</v>
      </c>
      <c r="H1559" t="s">
        <v>408</v>
      </c>
      <c r="I1559">
        <v>869.74</v>
      </c>
      <c r="J1559" s="13">
        <v>44879</v>
      </c>
      <c r="K1559" s="7">
        <v>712.9</v>
      </c>
      <c r="L1559" s="13">
        <v>44852</v>
      </c>
      <c r="M1559">
        <v>-27</v>
      </c>
      <c r="N1559" s="17">
        <f t="shared" si="24"/>
        <v>-19248.3</v>
      </c>
    </row>
    <row r="1560" spans="1:14">
      <c r="A1560" t="s">
        <v>1791</v>
      </c>
      <c r="B1560" t="s">
        <v>1794</v>
      </c>
      <c r="C1560" t="s">
        <v>2214</v>
      </c>
      <c r="D1560">
        <v>1086690581</v>
      </c>
      <c r="E1560" s="13">
        <v>44819</v>
      </c>
      <c r="F1560" s="13">
        <v>44819</v>
      </c>
      <c r="G1560">
        <v>8032111570</v>
      </c>
      <c r="H1560" t="s">
        <v>402</v>
      </c>
      <c r="I1560">
        <v>109.8</v>
      </c>
      <c r="J1560" s="13">
        <v>44879</v>
      </c>
      <c r="K1560" s="7">
        <v>90</v>
      </c>
      <c r="L1560" s="13">
        <v>44852</v>
      </c>
      <c r="M1560">
        <v>-27</v>
      </c>
      <c r="N1560" s="17">
        <f t="shared" si="24"/>
        <v>-2430</v>
      </c>
    </row>
    <row r="1561" spans="1:14">
      <c r="A1561" t="s">
        <v>1791</v>
      </c>
      <c r="B1561" t="s">
        <v>1794</v>
      </c>
      <c r="C1561" t="s">
        <v>2214</v>
      </c>
      <c r="D1561">
        <v>1086690581</v>
      </c>
      <c r="E1561" s="13">
        <v>44819</v>
      </c>
      <c r="F1561" s="13">
        <v>44819</v>
      </c>
      <c r="G1561">
        <v>8032145842</v>
      </c>
      <c r="H1561" t="s">
        <v>407</v>
      </c>
      <c r="I1561">
        <v>403.82</v>
      </c>
      <c r="J1561" s="13">
        <v>44879</v>
      </c>
      <c r="K1561" s="7">
        <v>331</v>
      </c>
      <c r="L1561" s="13">
        <v>44852</v>
      </c>
      <c r="M1561">
        <v>-27</v>
      </c>
      <c r="N1561" s="17">
        <f t="shared" si="24"/>
        <v>-8937</v>
      </c>
    </row>
    <row r="1562" spans="1:14">
      <c r="A1562" t="s">
        <v>1791</v>
      </c>
      <c r="B1562" t="s">
        <v>1794</v>
      </c>
      <c r="C1562" t="s">
        <v>2214</v>
      </c>
      <c r="D1562">
        <v>1086690581</v>
      </c>
      <c r="E1562" s="13">
        <v>44819</v>
      </c>
      <c r="F1562" s="13">
        <v>44819</v>
      </c>
      <c r="G1562">
        <v>8032156789</v>
      </c>
      <c r="H1562" t="s">
        <v>404</v>
      </c>
      <c r="I1562">
        <v>8999.94</v>
      </c>
      <c r="J1562" s="13">
        <v>44879</v>
      </c>
      <c r="K1562" s="7">
        <v>7377</v>
      </c>
      <c r="L1562" s="13">
        <v>44852</v>
      </c>
      <c r="M1562">
        <v>-27</v>
      </c>
      <c r="N1562" s="17">
        <f t="shared" si="24"/>
        <v>-199179</v>
      </c>
    </row>
    <row r="1563" spans="1:14">
      <c r="A1563" t="s">
        <v>1791</v>
      </c>
      <c r="B1563" t="s">
        <v>1794</v>
      </c>
      <c r="C1563" t="s">
        <v>1864</v>
      </c>
      <c r="D1563">
        <v>2789580590</v>
      </c>
      <c r="E1563" s="13">
        <v>44819</v>
      </c>
      <c r="F1563" s="13">
        <v>44819</v>
      </c>
      <c r="G1563">
        <v>8032159794</v>
      </c>
      <c r="H1563">
        <v>2022200226</v>
      </c>
      <c r="I1563">
        <v>114.84</v>
      </c>
      <c r="J1563" s="13">
        <v>44879</v>
      </c>
      <c r="K1563" s="7">
        <v>104.4</v>
      </c>
      <c r="L1563" s="13">
        <v>44860</v>
      </c>
      <c r="M1563">
        <v>-19</v>
      </c>
      <c r="N1563" s="17">
        <f t="shared" si="24"/>
        <v>-1983.6000000000001</v>
      </c>
    </row>
    <row r="1564" spans="1:14">
      <c r="A1564" t="s">
        <v>1791</v>
      </c>
      <c r="B1564" t="s">
        <v>1794</v>
      </c>
      <c r="C1564" t="s">
        <v>1864</v>
      </c>
      <c r="D1564">
        <v>2789580590</v>
      </c>
      <c r="E1564" s="13">
        <v>44818</v>
      </c>
      <c r="F1564" s="13">
        <v>44818</v>
      </c>
      <c r="G1564">
        <v>8032159813</v>
      </c>
      <c r="H1564">
        <v>2022200230</v>
      </c>
      <c r="I1564">
        <v>31.02</v>
      </c>
      <c r="J1564" s="13">
        <v>44878</v>
      </c>
      <c r="K1564" s="7">
        <v>28.2</v>
      </c>
      <c r="L1564" s="13">
        <v>44860</v>
      </c>
      <c r="M1564">
        <v>-18</v>
      </c>
      <c r="N1564" s="17">
        <f t="shared" si="24"/>
        <v>-507.59999999999997</v>
      </c>
    </row>
    <row r="1565" spans="1:14">
      <c r="A1565" t="s">
        <v>1791</v>
      </c>
      <c r="B1565" t="s">
        <v>1794</v>
      </c>
      <c r="C1565" t="s">
        <v>1864</v>
      </c>
      <c r="D1565">
        <v>2789580590</v>
      </c>
      <c r="E1565" s="13">
        <v>44819</v>
      </c>
      <c r="F1565" s="13">
        <v>44819</v>
      </c>
      <c r="G1565">
        <v>8032159837</v>
      </c>
      <c r="H1565">
        <v>2022200228</v>
      </c>
      <c r="I1565">
        <v>42.72</v>
      </c>
      <c r="J1565" s="13">
        <v>44879</v>
      </c>
      <c r="K1565" s="7">
        <v>38.840000000000003</v>
      </c>
      <c r="L1565" s="13">
        <v>44860</v>
      </c>
      <c r="M1565">
        <v>-19</v>
      </c>
      <c r="N1565" s="17">
        <f t="shared" si="24"/>
        <v>-737.96</v>
      </c>
    </row>
    <row r="1566" spans="1:14">
      <c r="A1566" t="s">
        <v>1791</v>
      </c>
      <c r="B1566" t="s">
        <v>1794</v>
      </c>
      <c r="C1566" t="s">
        <v>1864</v>
      </c>
      <c r="D1566">
        <v>2789580590</v>
      </c>
      <c r="E1566" s="13">
        <v>44819</v>
      </c>
      <c r="F1566" s="13">
        <v>44819</v>
      </c>
      <c r="G1566">
        <v>8032159868</v>
      </c>
      <c r="H1566">
        <v>2022200232</v>
      </c>
      <c r="I1566">
        <v>0.01</v>
      </c>
      <c r="J1566" s="13">
        <v>44879</v>
      </c>
      <c r="K1566" s="7">
        <v>0.01</v>
      </c>
      <c r="L1566" s="13">
        <v>44860</v>
      </c>
      <c r="M1566">
        <v>-19</v>
      </c>
      <c r="N1566" s="17">
        <f t="shared" si="24"/>
        <v>-0.19</v>
      </c>
    </row>
    <row r="1567" spans="1:14">
      <c r="A1567" t="s">
        <v>1791</v>
      </c>
      <c r="B1567" t="s">
        <v>1794</v>
      </c>
      <c r="C1567" t="s">
        <v>2366</v>
      </c>
      <c r="D1567">
        <v>11481391008</v>
      </c>
      <c r="E1567" s="13">
        <v>44819</v>
      </c>
      <c r="F1567" s="13">
        <v>44819</v>
      </c>
      <c r="G1567">
        <v>8032288190</v>
      </c>
      <c r="H1567" t="s">
        <v>499</v>
      </c>
      <c r="I1567">
        <v>3381.84</v>
      </c>
      <c r="J1567" s="13">
        <v>44879</v>
      </c>
      <c r="K1567" s="7">
        <v>2772</v>
      </c>
      <c r="L1567" s="13">
        <v>44855</v>
      </c>
      <c r="M1567">
        <v>-24</v>
      </c>
      <c r="N1567" s="17">
        <f t="shared" si="24"/>
        <v>-66528</v>
      </c>
    </row>
    <row r="1568" spans="1:14">
      <c r="A1568" t="s">
        <v>1791</v>
      </c>
      <c r="B1568" t="s">
        <v>1794</v>
      </c>
      <c r="C1568" t="s">
        <v>2366</v>
      </c>
      <c r="D1568">
        <v>11481391008</v>
      </c>
      <c r="E1568" s="13">
        <v>44819</v>
      </c>
      <c r="F1568" s="13">
        <v>44819</v>
      </c>
      <c r="G1568">
        <v>8032288196</v>
      </c>
      <c r="H1568" t="s">
        <v>501</v>
      </c>
      <c r="I1568">
        <v>2705.47</v>
      </c>
      <c r="J1568" s="13">
        <v>44879</v>
      </c>
      <c r="K1568" s="7">
        <v>2217.6</v>
      </c>
      <c r="L1568" s="13">
        <v>44855</v>
      </c>
      <c r="M1568">
        <v>-24</v>
      </c>
      <c r="N1568" s="17">
        <f t="shared" si="24"/>
        <v>-53222.399999999994</v>
      </c>
    </row>
    <row r="1569" spans="1:14">
      <c r="A1569" t="s">
        <v>1791</v>
      </c>
      <c r="B1569" t="s">
        <v>1794</v>
      </c>
      <c r="C1569" t="s">
        <v>2145</v>
      </c>
      <c r="D1569">
        <v>9412650153</v>
      </c>
      <c r="E1569" s="13">
        <v>44818</v>
      </c>
      <c r="F1569" s="13">
        <v>44818</v>
      </c>
      <c r="G1569">
        <v>8032657721</v>
      </c>
      <c r="H1569" t="s">
        <v>2367</v>
      </c>
      <c r="I1569">
        <v>185.2</v>
      </c>
      <c r="J1569" s="13">
        <v>44878</v>
      </c>
      <c r="K1569" s="7">
        <v>151.80000000000001</v>
      </c>
      <c r="L1569" s="13">
        <v>44860</v>
      </c>
      <c r="M1569">
        <v>-18</v>
      </c>
      <c r="N1569" s="17">
        <f t="shared" si="24"/>
        <v>-2732.4</v>
      </c>
    </row>
    <row r="1570" spans="1:14">
      <c r="A1570" t="s">
        <v>1791</v>
      </c>
      <c r="B1570" t="s">
        <v>1794</v>
      </c>
      <c r="C1570" t="s">
        <v>2303</v>
      </c>
      <c r="D1570">
        <v>6655971007</v>
      </c>
      <c r="E1570" s="13">
        <v>44819</v>
      </c>
      <c r="F1570" s="13">
        <v>44819</v>
      </c>
      <c r="G1570">
        <v>8032658055</v>
      </c>
      <c r="H1570">
        <v>4261009044</v>
      </c>
      <c r="I1570">
        <v>264895.18</v>
      </c>
      <c r="J1570" s="13">
        <v>44879</v>
      </c>
      <c r="K1570" s="7">
        <v>217127.2</v>
      </c>
      <c r="L1570" s="13">
        <v>44860</v>
      </c>
      <c r="M1570">
        <v>-19</v>
      </c>
      <c r="N1570" s="17">
        <f t="shared" si="24"/>
        <v>-4125416.8000000003</v>
      </c>
    </row>
    <row r="1571" spans="1:14">
      <c r="A1571" t="s">
        <v>1791</v>
      </c>
      <c r="B1571" t="s">
        <v>1794</v>
      </c>
      <c r="C1571" t="s">
        <v>2142</v>
      </c>
      <c r="D1571">
        <v>13110270157</v>
      </c>
      <c r="E1571" s="13">
        <v>44819</v>
      </c>
      <c r="F1571" s="13">
        <v>44819</v>
      </c>
      <c r="G1571">
        <v>8032888481</v>
      </c>
      <c r="H1571">
        <v>980282746</v>
      </c>
      <c r="I1571">
        <v>1244.4000000000001</v>
      </c>
      <c r="J1571" s="13">
        <v>44879</v>
      </c>
      <c r="K1571" s="7">
        <v>1020</v>
      </c>
      <c r="L1571" s="13">
        <v>44860</v>
      </c>
      <c r="M1571">
        <v>-19</v>
      </c>
      <c r="N1571" s="17">
        <f t="shared" si="24"/>
        <v>-19380</v>
      </c>
    </row>
    <row r="1572" spans="1:14">
      <c r="A1572" t="s">
        <v>1791</v>
      </c>
      <c r="B1572" t="s">
        <v>1794</v>
      </c>
      <c r="C1572" t="s">
        <v>1850</v>
      </c>
      <c r="D1572">
        <v>803890151</v>
      </c>
      <c r="E1572" s="13">
        <v>44819</v>
      </c>
      <c r="F1572" s="13">
        <v>44819</v>
      </c>
      <c r="G1572">
        <v>8032932588</v>
      </c>
      <c r="H1572">
        <v>222061485</v>
      </c>
      <c r="I1572">
        <v>715</v>
      </c>
      <c r="J1572" s="13">
        <v>44879</v>
      </c>
      <c r="K1572" s="7">
        <v>650</v>
      </c>
      <c r="L1572" s="13">
        <v>44860</v>
      </c>
      <c r="M1572">
        <v>-19</v>
      </c>
      <c r="N1572" s="17">
        <f t="shared" si="24"/>
        <v>-12350</v>
      </c>
    </row>
    <row r="1573" spans="1:14">
      <c r="A1573" t="s">
        <v>1791</v>
      </c>
      <c r="B1573" t="s">
        <v>1794</v>
      </c>
      <c r="C1573" t="s">
        <v>1822</v>
      </c>
      <c r="D1573">
        <v>8082461008</v>
      </c>
      <c r="E1573" s="13">
        <v>44819</v>
      </c>
      <c r="F1573" s="13">
        <v>44819</v>
      </c>
      <c r="G1573">
        <v>8033449039</v>
      </c>
      <c r="H1573">
        <v>22196924</v>
      </c>
      <c r="I1573">
        <v>244</v>
      </c>
      <c r="J1573" s="13">
        <v>44879</v>
      </c>
      <c r="K1573" s="7">
        <v>200</v>
      </c>
      <c r="L1573" s="13">
        <v>44860</v>
      </c>
      <c r="M1573">
        <v>-19</v>
      </c>
      <c r="N1573" s="17">
        <f t="shared" si="24"/>
        <v>-3800</v>
      </c>
    </row>
    <row r="1574" spans="1:14">
      <c r="A1574" t="s">
        <v>1791</v>
      </c>
      <c r="B1574" t="s">
        <v>1794</v>
      </c>
      <c r="C1574" t="s">
        <v>1892</v>
      </c>
      <c r="D1574">
        <v>747170157</v>
      </c>
      <c r="E1574" s="13">
        <v>44818</v>
      </c>
      <c r="F1574" s="13">
        <v>44818</v>
      </c>
      <c r="G1574">
        <v>8033502218</v>
      </c>
      <c r="H1574">
        <v>6752009079</v>
      </c>
      <c r="I1574">
        <v>1500</v>
      </c>
      <c r="J1574" s="13">
        <v>44878</v>
      </c>
      <c r="K1574" s="7">
        <v>1500</v>
      </c>
      <c r="L1574" s="13">
        <v>44852</v>
      </c>
      <c r="M1574">
        <v>-26</v>
      </c>
      <c r="N1574" s="17">
        <f t="shared" si="24"/>
        <v>-39000</v>
      </c>
    </row>
    <row r="1575" spans="1:14">
      <c r="A1575" t="s">
        <v>1791</v>
      </c>
      <c r="B1575" t="s">
        <v>1794</v>
      </c>
      <c r="C1575" t="s">
        <v>1892</v>
      </c>
      <c r="D1575">
        <v>747170157</v>
      </c>
      <c r="E1575" s="13">
        <v>44818</v>
      </c>
      <c r="F1575" s="13">
        <v>44818</v>
      </c>
      <c r="G1575">
        <v>8033502406</v>
      </c>
      <c r="H1575">
        <v>6752009080</v>
      </c>
      <c r="I1575">
        <v>1500</v>
      </c>
      <c r="J1575" s="13">
        <v>44878</v>
      </c>
      <c r="K1575" s="7">
        <v>1500</v>
      </c>
      <c r="L1575" s="13">
        <v>44852</v>
      </c>
      <c r="M1575">
        <v>-26</v>
      </c>
      <c r="N1575" s="17">
        <f t="shared" si="24"/>
        <v>-39000</v>
      </c>
    </row>
    <row r="1576" spans="1:14">
      <c r="A1576" t="s">
        <v>1791</v>
      </c>
      <c r="B1576" t="s">
        <v>1794</v>
      </c>
      <c r="C1576" t="s">
        <v>2368</v>
      </c>
      <c r="D1576">
        <v>2143930150</v>
      </c>
      <c r="E1576" s="13">
        <v>44819</v>
      </c>
      <c r="F1576" s="13">
        <v>44819</v>
      </c>
      <c r="G1576">
        <v>8033559699</v>
      </c>
      <c r="H1576">
        <v>101463</v>
      </c>
      <c r="I1576">
        <v>616.1</v>
      </c>
      <c r="J1576" s="13">
        <v>44879</v>
      </c>
      <c r="K1576" s="7">
        <v>505</v>
      </c>
      <c r="L1576" s="13">
        <v>44862</v>
      </c>
      <c r="M1576">
        <v>-17</v>
      </c>
      <c r="N1576" s="17">
        <f t="shared" si="24"/>
        <v>-8585</v>
      </c>
    </row>
    <row r="1577" spans="1:14">
      <c r="A1577" t="s">
        <v>1791</v>
      </c>
      <c r="B1577" t="s">
        <v>1794</v>
      </c>
      <c r="C1577" t="s">
        <v>2368</v>
      </c>
      <c r="D1577">
        <v>2143930150</v>
      </c>
      <c r="E1577" s="13">
        <v>44819</v>
      </c>
      <c r="F1577" s="13">
        <v>44819</v>
      </c>
      <c r="G1577">
        <v>8033559702</v>
      </c>
      <c r="H1577">
        <v>101464</v>
      </c>
      <c r="I1577">
        <v>3126.86</v>
      </c>
      <c r="J1577" s="13">
        <v>44879</v>
      </c>
      <c r="K1577" s="7">
        <v>2563</v>
      </c>
      <c r="L1577" s="13">
        <v>44862</v>
      </c>
      <c r="M1577">
        <v>-17</v>
      </c>
      <c r="N1577" s="17">
        <f t="shared" si="24"/>
        <v>-43571</v>
      </c>
    </row>
    <row r="1578" spans="1:14">
      <c r="A1578" t="s">
        <v>1791</v>
      </c>
      <c r="B1578" t="s">
        <v>1794</v>
      </c>
      <c r="C1578" t="s">
        <v>1824</v>
      </c>
      <c r="D1578">
        <v>9238800156</v>
      </c>
      <c r="E1578" s="13">
        <v>44819</v>
      </c>
      <c r="F1578" s="13">
        <v>44819</v>
      </c>
      <c r="G1578">
        <v>8033574574</v>
      </c>
      <c r="H1578">
        <v>1209340551</v>
      </c>
      <c r="I1578">
        <v>9618.48</v>
      </c>
      <c r="J1578" s="13">
        <v>44879</v>
      </c>
      <c r="K1578" s="7">
        <v>7884</v>
      </c>
      <c r="L1578" s="13">
        <v>44860</v>
      </c>
      <c r="M1578">
        <v>-19</v>
      </c>
      <c r="N1578" s="17">
        <f t="shared" si="24"/>
        <v>-149796</v>
      </c>
    </row>
    <row r="1579" spans="1:14">
      <c r="A1579" t="s">
        <v>1791</v>
      </c>
      <c r="B1579" t="s">
        <v>1794</v>
      </c>
      <c r="C1579" t="s">
        <v>1824</v>
      </c>
      <c r="D1579">
        <v>9238800156</v>
      </c>
      <c r="E1579" s="13">
        <v>44819</v>
      </c>
      <c r="F1579" s="13">
        <v>44819</v>
      </c>
      <c r="G1579">
        <v>8033574982</v>
      </c>
      <c r="H1579">
        <v>1209340552</v>
      </c>
      <c r="I1579">
        <v>130.27000000000001</v>
      </c>
      <c r="J1579" s="13">
        <v>44879</v>
      </c>
      <c r="K1579" s="7">
        <v>106.78</v>
      </c>
      <c r="L1579" s="13">
        <v>44893</v>
      </c>
      <c r="M1579">
        <v>14</v>
      </c>
      <c r="N1579" s="17">
        <f t="shared" si="24"/>
        <v>1494.92</v>
      </c>
    </row>
    <row r="1580" spans="1:14">
      <c r="A1580" t="s">
        <v>1791</v>
      </c>
      <c r="B1580" t="s">
        <v>1794</v>
      </c>
      <c r="C1580" t="s">
        <v>1824</v>
      </c>
      <c r="D1580">
        <v>9238800156</v>
      </c>
      <c r="E1580" s="13">
        <v>44819</v>
      </c>
      <c r="F1580" s="13">
        <v>44819</v>
      </c>
      <c r="G1580">
        <v>8033574997</v>
      </c>
      <c r="H1580">
        <v>1209340550</v>
      </c>
      <c r="I1580">
        <v>31234.44</v>
      </c>
      <c r="J1580" s="13">
        <v>44879</v>
      </c>
      <c r="K1580" s="7">
        <v>25602</v>
      </c>
      <c r="L1580" s="13">
        <v>44860</v>
      </c>
      <c r="M1580">
        <v>-19</v>
      </c>
      <c r="N1580" s="17">
        <f t="shared" si="24"/>
        <v>-486438</v>
      </c>
    </row>
    <row r="1581" spans="1:14">
      <c r="A1581" t="s">
        <v>1791</v>
      </c>
      <c r="B1581" t="s">
        <v>1794</v>
      </c>
      <c r="C1581" t="s">
        <v>2004</v>
      </c>
      <c r="D1581">
        <v>82130592</v>
      </c>
      <c r="E1581" s="13">
        <v>44819</v>
      </c>
      <c r="F1581" s="13">
        <v>44819</v>
      </c>
      <c r="G1581">
        <v>8033956969</v>
      </c>
      <c r="H1581">
        <v>2003071041</v>
      </c>
      <c r="I1581">
        <v>389.2</v>
      </c>
      <c r="J1581" s="13">
        <v>44879</v>
      </c>
      <c r="K1581" s="7">
        <v>353.82</v>
      </c>
      <c r="L1581" s="13">
        <v>44860</v>
      </c>
      <c r="M1581">
        <v>-19</v>
      </c>
      <c r="N1581" s="17">
        <f t="shared" si="24"/>
        <v>-6722.58</v>
      </c>
    </row>
    <row r="1582" spans="1:14">
      <c r="A1582" t="s">
        <v>1791</v>
      </c>
      <c r="B1582" t="s">
        <v>1794</v>
      </c>
      <c r="C1582" t="s">
        <v>2004</v>
      </c>
      <c r="D1582">
        <v>82130592</v>
      </c>
      <c r="E1582" s="13">
        <v>44819</v>
      </c>
      <c r="F1582" s="13">
        <v>44819</v>
      </c>
      <c r="G1582">
        <v>8033958171</v>
      </c>
      <c r="H1582">
        <v>2003071042</v>
      </c>
      <c r="I1582">
        <v>18762.740000000002</v>
      </c>
      <c r="J1582" s="13">
        <v>44879</v>
      </c>
      <c r="K1582" s="7">
        <v>17057.04</v>
      </c>
      <c r="L1582" s="13">
        <v>44860</v>
      </c>
      <c r="M1582">
        <v>-19</v>
      </c>
      <c r="N1582" s="17">
        <f t="shared" si="24"/>
        <v>-324083.76</v>
      </c>
    </row>
    <row r="1583" spans="1:14">
      <c r="A1583" t="s">
        <v>1791</v>
      </c>
      <c r="B1583" t="s">
        <v>1794</v>
      </c>
      <c r="C1583" t="s">
        <v>1871</v>
      </c>
      <c r="D1583">
        <v>12792100153</v>
      </c>
      <c r="E1583" s="13">
        <v>44820</v>
      </c>
      <c r="F1583" s="13">
        <v>44820</v>
      </c>
      <c r="G1583">
        <v>8035781851</v>
      </c>
      <c r="H1583">
        <v>22042070</v>
      </c>
      <c r="I1583">
        <v>8223.0400000000009</v>
      </c>
      <c r="J1583" s="13">
        <v>44880</v>
      </c>
      <c r="K1583" s="7">
        <v>6740.2</v>
      </c>
      <c r="L1583" s="13">
        <v>44860</v>
      </c>
      <c r="M1583">
        <v>-20</v>
      </c>
      <c r="N1583" s="17">
        <f t="shared" si="24"/>
        <v>-134804</v>
      </c>
    </row>
    <row r="1584" spans="1:14">
      <c r="A1584" t="s">
        <v>1791</v>
      </c>
      <c r="B1584" t="s">
        <v>1794</v>
      </c>
      <c r="C1584" t="s">
        <v>613</v>
      </c>
      <c r="D1584">
        <v>334560125</v>
      </c>
      <c r="E1584" s="13">
        <v>44820</v>
      </c>
      <c r="F1584" s="13">
        <v>44820</v>
      </c>
      <c r="G1584">
        <v>8037565865</v>
      </c>
      <c r="H1584" t="s">
        <v>1258</v>
      </c>
      <c r="I1584">
        <v>450.55</v>
      </c>
      <c r="J1584" s="13">
        <v>44880</v>
      </c>
      <c r="K1584" s="7">
        <v>409.59</v>
      </c>
      <c r="L1584" s="13">
        <v>44860</v>
      </c>
      <c r="M1584">
        <v>-20</v>
      </c>
      <c r="N1584" s="17">
        <f t="shared" si="24"/>
        <v>-8191.7999999999993</v>
      </c>
    </row>
    <row r="1585" spans="1:14">
      <c r="A1585" t="s">
        <v>1791</v>
      </c>
      <c r="B1585" t="s">
        <v>1794</v>
      </c>
      <c r="C1585" t="s">
        <v>2369</v>
      </c>
      <c r="D1585">
        <v>12269371006</v>
      </c>
      <c r="E1585" s="13">
        <v>44819</v>
      </c>
      <c r="F1585" s="13">
        <v>44819</v>
      </c>
      <c r="G1585">
        <v>8037812539</v>
      </c>
      <c r="H1585">
        <v>326</v>
      </c>
      <c r="I1585">
        <v>33281.11</v>
      </c>
      <c r="J1585" s="13">
        <v>44879</v>
      </c>
      <c r="K1585" s="7">
        <v>27279.599999999999</v>
      </c>
      <c r="L1585" s="13">
        <v>44860</v>
      </c>
      <c r="M1585">
        <v>-19</v>
      </c>
      <c r="N1585" s="17">
        <f t="shared" si="24"/>
        <v>-518312.39999999997</v>
      </c>
    </row>
    <row r="1586" spans="1:14">
      <c r="A1586" t="s">
        <v>1791</v>
      </c>
      <c r="B1586" t="s">
        <v>1794</v>
      </c>
      <c r="C1586" t="s">
        <v>2369</v>
      </c>
      <c r="D1586">
        <v>12269371006</v>
      </c>
      <c r="E1586" s="13">
        <v>44819</v>
      </c>
      <c r="F1586" s="13">
        <v>44819</v>
      </c>
      <c r="G1586">
        <v>8037813213</v>
      </c>
      <c r="H1586">
        <v>327</v>
      </c>
      <c r="I1586">
        <v>16702.53</v>
      </c>
      <c r="J1586" s="13">
        <v>44879</v>
      </c>
      <c r="K1586" s="7">
        <v>13690.6</v>
      </c>
      <c r="L1586" s="13">
        <v>44860</v>
      </c>
      <c r="M1586">
        <v>-19</v>
      </c>
      <c r="N1586" s="17">
        <f t="shared" si="24"/>
        <v>-260121.4</v>
      </c>
    </row>
    <row r="1587" spans="1:14">
      <c r="A1587" t="s">
        <v>1791</v>
      </c>
      <c r="B1587" t="s">
        <v>1794</v>
      </c>
      <c r="C1587" t="s">
        <v>2369</v>
      </c>
      <c r="D1587">
        <v>12269371006</v>
      </c>
      <c r="E1587" s="13">
        <v>44819</v>
      </c>
      <c r="F1587" s="13">
        <v>44819</v>
      </c>
      <c r="G1587">
        <v>8037813734</v>
      </c>
      <c r="H1587">
        <v>328</v>
      </c>
      <c r="I1587">
        <v>11433.84</v>
      </c>
      <c r="J1587" s="13">
        <v>44879</v>
      </c>
      <c r="K1587" s="7">
        <v>9372</v>
      </c>
      <c r="L1587" s="13">
        <v>44860</v>
      </c>
      <c r="M1587">
        <v>-19</v>
      </c>
      <c r="N1587" s="17">
        <f t="shared" si="24"/>
        <v>-178068</v>
      </c>
    </row>
    <row r="1588" spans="1:14">
      <c r="A1588" t="s">
        <v>1791</v>
      </c>
      <c r="B1588" t="s">
        <v>1794</v>
      </c>
      <c r="C1588" t="s">
        <v>2232</v>
      </c>
      <c r="D1588">
        <v>1313240424</v>
      </c>
      <c r="E1588" s="13">
        <v>44820</v>
      </c>
      <c r="F1588" s="13">
        <v>44820</v>
      </c>
      <c r="G1588">
        <v>8038039573</v>
      </c>
      <c r="H1588" t="s">
        <v>2370</v>
      </c>
      <c r="I1588">
        <v>624.64</v>
      </c>
      <c r="J1588" s="13">
        <v>44880</v>
      </c>
      <c r="K1588" s="7">
        <v>512</v>
      </c>
      <c r="L1588" s="13">
        <v>44910</v>
      </c>
      <c r="M1588">
        <v>30</v>
      </c>
      <c r="N1588" s="17">
        <f t="shared" si="24"/>
        <v>15360</v>
      </c>
    </row>
    <row r="1589" spans="1:14">
      <c r="A1589" t="s">
        <v>1791</v>
      </c>
      <c r="B1589" t="s">
        <v>1794</v>
      </c>
      <c r="C1589" t="s">
        <v>2232</v>
      </c>
      <c r="D1589">
        <v>1313240424</v>
      </c>
      <c r="E1589" s="13">
        <v>44820</v>
      </c>
      <c r="F1589" s="13">
        <v>44820</v>
      </c>
      <c r="G1589">
        <v>8038039587</v>
      </c>
      <c r="H1589" t="s">
        <v>2371</v>
      </c>
      <c r="I1589">
        <v>429.44</v>
      </c>
      <c r="J1589" s="13">
        <v>44880</v>
      </c>
      <c r="K1589" s="7">
        <v>352</v>
      </c>
      <c r="L1589" s="13">
        <v>44860</v>
      </c>
      <c r="M1589">
        <v>-20</v>
      </c>
      <c r="N1589" s="17">
        <f t="shared" si="24"/>
        <v>-7040</v>
      </c>
    </row>
    <row r="1590" spans="1:14">
      <c r="A1590" t="s">
        <v>1791</v>
      </c>
      <c r="B1590" t="s">
        <v>1794</v>
      </c>
      <c r="C1590" t="s">
        <v>2232</v>
      </c>
      <c r="D1590">
        <v>1313240424</v>
      </c>
      <c r="E1590" s="13">
        <v>44819</v>
      </c>
      <c r="F1590" s="13">
        <v>44819</v>
      </c>
      <c r="G1590">
        <v>8038039614</v>
      </c>
      <c r="H1590" t="s">
        <v>2372</v>
      </c>
      <c r="I1590">
        <v>3990</v>
      </c>
      <c r="J1590" s="13">
        <v>44879</v>
      </c>
      <c r="K1590" s="7">
        <v>3800</v>
      </c>
      <c r="L1590" s="13">
        <v>44860</v>
      </c>
      <c r="M1590">
        <v>-19</v>
      </c>
      <c r="N1590" s="17">
        <f t="shared" si="24"/>
        <v>-72200</v>
      </c>
    </row>
    <row r="1591" spans="1:14">
      <c r="A1591" t="s">
        <v>1791</v>
      </c>
      <c r="B1591" t="s">
        <v>1794</v>
      </c>
      <c r="C1591" t="s">
        <v>2232</v>
      </c>
      <c r="D1591">
        <v>1313240424</v>
      </c>
      <c r="E1591" s="13">
        <v>44819</v>
      </c>
      <c r="F1591" s="13">
        <v>44819</v>
      </c>
      <c r="G1591">
        <v>8038039627</v>
      </c>
      <c r="H1591" t="s">
        <v>2373</v>
      </c>
      <c r="I1591">
        <v>399</v>
      </c>
      <c r="J1591" s="13">
        <v>44879</v>
      </c>
      <c r="K1591" s="7">
        <v>380</v>
      </c>
      <c r="L1591" s="13">
        <v>44860</v>
      </c>
      <c r="M1591">
        <v>-19</v>
      </c>
      <c r="N1591" s="17">
        <f t="shared" si="24"/>
        <v>-7220</v>
      </c>
    </row>
    <row r="1592" spans="1:14">
      <c r="A1592" t="s">
        <v>1791</v>
      </c>
      <c r="B1592" t="s">
        <v>1794</v>
      </c>
      <c r="C1592" t="s">
        <v>99</v>
      </c>
      <c r="D1592">
        <v>3864400407</v>
      </c>
      <c r="E1592" s="13">
        <v>44820</v>
      </c>
      <c r="F1592" s="13">
        <v>44820</v>
      </c>
      <c r="G1592">
        <v>8038048249</v>
      </c>
      <c r="H1592" t="s">
        <v>537</v>
      </c>
      <c r="I1592">
        <v>8133.33</v>
      </c>
      <c r="J1592" s="13">
        <v>44880</v>
      </c>
      <c r="K1592" s="7">
        <v>6666.66</v>
      </c>
      <c r="L1592" s="13">
        <v>44873</v>
      </c>
      <c r="M1592">
        <v>-7</v>
      </c>
      <c r="N1592" s="17">
        <f t="shared" si="24"/>
        <v>-46666.619999999995</v>
      </c>
    </row>
    <row r="1593" spans="1:14">
      <c r="A1593" t="s">
        <v>1791</v>
      </c>
      <c r="B1593" t="s">
        <v>1794</v>
      </c>
      <c r="C1593" t="s">
        <v>2163</v>
      </c>
      <c r="D1593">
        <v>12400990151</v>
      </c>
      <c r="E1593" s="13">
        <v>44819</v>
      </c>
      <c r="F1593" s="13">
        <v>44819</v>
      </c>
      <c r="G1593">
        <v>8038196532</v>
      </c>
      <c r="H1593">
        <v>202253717</v>
      </c>
      <c r="I1593">
        <v>92002</v>
      </c>
      <c r="J1593" s="13">
        <v>44879</v>
      </c>
      <c r="K1593" s="7">
        <v>92002</v>
      </c>
      <c r="L1593" s="13">
        <v>44860</v>
      </c>
      <c r="M1593">
        <v>-19</v>
      </c>
      <c r="N1593" s="17">
        <f t="shared" si="24"/>
        <v>-1748038</v>
      </c>
    </row>
    <row r="1594" spans="1:14">
      <c r="A1594" t="s">
        <v>1791</v>
      </c>
      <c r="B1594" t="s">
        <v>1794</v>
      </c>
      <c r="C1594" t="s">
        <v>1865</v>
      </c>
      <c r="D1594">
        <v>674840152</v>
      </c>
      <c r="E1594" s="13">
        <v>44819</v>
      </c>
      <c r="F1594" s="13">
        <v>44819</v>
      </c>
      <c r="G1594">
        <v>8038202336</v>
      </c>
      <c r="H1594">
        <v>5302492613</v>
      </c>
      <c r="I1594">
        <v>1091.9000000000001</v>
      </c>
      <c r="J1594" s="13">
        <v>44879</v>
      </c>
      <c r="K1594" s="7">
        <v>895</v>
      </c>
      <c r="L1594" s="13">
        <v>44860</v>
      </c>
      <c r="M1594">
        <v>-19</v>
      </c>
      <c r="N1594" s="17">
        <f t="shared" si="24"/>
        <v>-17005</v>
      </c>
    </row>
    <row r="1595" spans="1:14">
      <c r="A1595" t="s">
        <v>1791</v>
      </c>
      <c r="B1595" t="s">
        <v>1794</v>
      </c>
      <c r="C1595" t="s">
        <v>1865</v>
      </c>
      <c r="D1595">
        <v>674840152</v>
      </c>
      <c r="E1595" s="13">
        <v>44820</v>
      </c>
      <c r="F1595" s="13">
        <v>44820</v>
      </c>
      <c r="G1595">
        <v>8038202374</v>
      </c>
      <c r="H1595">
        <v>5302492614</v>
      </c>
      <c r="I1595">
        <v>379.5</v>
      </c>
      <c r="J1595" s="13">
        <v>44880</v>
      </c>
      <c r="K1595" s="7">
        <v>345</v>
      </c>
      <c r="L1595" s="13">
        <v>44860</v>
      </c>
      <c r="M1595">
        <v>-20</v>
      </c>
      <c r="N1595" s="17">
        <f t="shared" si="24"/>
        <v>-6900</v>
      </c>
    </row>
    <row r="1596" spans="1:14">
      <c r="A1596" t="s">
        <v>1791</v>
      </c>
      <c r="B1596" t="s">
        <v>1794</v>
      </c>
      <c r="C1596" t="s">
        <v>2374</v>
      </c>
      <c r="D1596">
        <v>7869740584</v>
      </c>
      <c r="E1596" s="13">
        <v>44820</v>
      </c>
      <c r="F1596" s="13">
        <v>44820</v>
      </c>
      <c r="G1596">
        <v>8038906302</v>
      </c>
      <c r="H1596" t="s">
        <v>2375</v>
      </c>
      <c r="I1596">
        <v>2303.36</v>
      </c>
      <c r="J1596" s="13">
        <v>44880</v>
      </c>
      <c r="K1596" s="7">
        <v>1888</v>
      </c>
      <c r="L1596" s="13">
        <v>44860</v>
      </c>
      <c r="M1596">
        <v>-20</v>
      </c>
      <c r="N1596" s="17">
        <f t="shared" si="24"/>
        <v>-37760</v>
      </c>
    </row>
    <row r="1597" spans="1:14">
      <c r="A1597" t="s">
        <v>1791</v>
      </c>
      <c r="B1597" t="s">
        <v>1794</v>
      </c>
      <c r="C1597" t="s">
        <v>2376</v>
      </c>
      <c r="D1597">
        <v>5051840584</v>
      </c>
      <c r="E1597" s="13">
        <v>44820</v>
      </c>
      <c r="F1597" s="13">
        <v>44820</v>
      </c>
      <c r="G1597">
        <v>8039432033</v>
      </c>
      <c r="H1597">
        <v>7474</v>
      </c>
      <c r="I1597">
        <v>1825.12</v>
      </c>
      <c r="J1597" s="13">
        <v>44880</v>
      </c>
      <c r="K1597" s="7">
        <v>1496</v>
      </c>
      <c r="L1597" s="13">
        <v>44855</v>
      </c>
      <c r="M1597">
        <v>-25</v>
      </c>
      <c r="N1597" s="17">
        <f t="shared" si="24"/>
        <v>-37400</v>
      </c>
    </row>
    <row r="1598" spans="1:14">
      <c r="A1598" t="s">
        <v>1791</v>
      </c>
      <c r="B1598" t="s">
        <v>1794</v>
      </c>
      <c r="C1598" t="s">
        <v>2042</v>
      </c>
      <c r="D1598">
        <v>2173800281</v>
      </c>
      <c r="E1598" s="13">
        <v>44820</v>
      </c>
      <c r="F1598" s="13">
        <v>44820</v>
      </c>
      <c r="G1598">
        <v>8039940770</v>
      </c>
      <c r="H1598" t="s">
        <v>513</v>
      </c>
      <c r="I1598">
        <v>268.39999999999998</v>
      </c>
      <c r="J1598" s="13">
        <v>44880</v>
      </c>
      <c r="K1598" s="7">
        <v>220</v>
      </c>
      <c r="L1598" s="13">
        <v>44846</v>
      </c>
      <c r="M1598">
        <v>-34</v>
      </c>
      <c r="N1598" s="17">
        <f t="shared" si="24"/>
        <v>-7480</v>
      </c>
    </row>
    <row r="1599" spans="1:14">
      <c r="A1599" t="s">
        <v>1791</v>
      </c>
      <c r="B1599" t="s">
        <v>1794</v>
      </c>
      <c r="C1599" t="s">
        <v>1849</v>
      </c>
      <c r="D1599">
        <v>6912570964</v>
      </c>
      <c r="E1599" s="13">
        <v>44820</v>
      </c>
      <c r="F1599" s="13">
        <v>44820</v>
      </c>
      <c r="G1599">
        <v>8040198343</v>
      </c>
      <c r="H1599">
        <v>98258200</v>
      </c>
      <c r="I1599">
        <v>439.2</v>
      </c>
      <c r="J1599" s="13">
        <v>44880</v>
      </c>
      <c r="K1599" s="7">
        <v>360</v>
      </c>
      <c r="L1599" s="13">
        <v>44860</v>
      </c>
      <c r="M1599">
        <v>-20</v>
      </c>
      <c r="N1599" s="17">
        <f t="shared" si="24"/>
        <v>-7200</v>
      </c>
    </row>
    <row r="1600" spans="1:14">
      <c r="A1600" t="s">
        <v>1791</v>
      </c>
      <c r="B1600" t="s">
        <v>1794</v>
      </c>
      <c r="C1600" t="s">
        <v>1941</v>
      </c>
      <c r="D1600">
        <v>9190500968</v>
      </c>
      <c r="E1600" s="13">
        <v>44820</v>
      </c>
      <c r="F1600" s="13">
        <v>44820</v>
      </c>
      <c r="G1600">
        <v>8040549764</v>
      </c>
      <c r="H1600">
        <v>13995</v>
      </c>
      <c r="I1600">
        <v>28.86</v>
      </c>
      <c r="J1600" s="13">
        <v>44880</v>
      </c>
      <c r="K1600" s="7">
        <v>26.24</v>
      </c>
      <c r="L1600" s="13">
        <v>44860</v>
      </c>
      <c r="M1600">
        <v>-20</v>
      </c>
      <c r="N1600" s="17">
        <f t="shared" si="24"/>
        <v>-524.79999999999995</v>
      </c>
    </row>
    <row r="1601" spans="1:14">
      <c r="A1601" t="s">
        <v>1791</v>
      </c>
      <c r="B1601" t="s">
        <v>1794</v>
      </c>
      <c r="C1601" t="s">
        <v>2038</v>
      </c>
      <c r="D1601">
        <v>14883281009</v>
      </c>
      <c r="E1601" s="13">
        <v>44820</v>
      </c>
      <c r="F1601" s="13">
        <v>44820</v>
      </c>
      <c r="G1601">
        <v>8040978756</v>
      </c>
      <c r="H1601" t="s">
        <v>1133</v>
      </c>
      <c r="I1601">
        <v>2767.05</v>
      </c>
      <c r="J1601" s="13">
        <v>44880</v>
      </c>
      <c r="K1601" s="7">
        <v>2515.5</v>
      </c>
      <c r="L1601" s="13">
        <v>44858</v>
      </c>
      <c r="M1601">
        <v>-22</v>
      </c>
      <c r="N1601" s="17">
        <f t="shared" si="24"/>
        <v>-55341</v>
      </c>
    </row>
    <row r="1602" spans="1:14">
      <c r="A1602" t="s">
        <v>1791</v>
      </c>
      <c r="B1602" t="s">
        <v>1794</v>
      </c>
      <c r="C1602" t="s">
        <v>2038</v>
      </c>
      <c r="D1602">
        <v>14883281009</v>
      </c>
      <c r="E1602" s="13">
        <v>44820</v>
      </c>
      <c r="F1602" s="13">
        <v>44820</v>
      </c>
      <c r="G1602">
        <v>8040980749</v>
      </c>
      <c r="H1602" t="s">
        <v>1132</v>
      </c>
      <c r="I1602">
        <v>1277.0999999999999</v>
      </c>
      <c r="J1602" s="13">
        <v>44880</v>
      </c>
      <c r="K1602" s="7">
        <v>1161</v>
      </c>
      <c r="L1602" s="13">
        <v>44858</v>
      </c>
      <c r="M1602">
        <v>-22</v>
      </c>
      <c r="N1602" s="17">
        <f t="shared" si="24"/>
        <v>-25542</v>
      </c>
    </row>
    <row r="1603" spans="1:14">
      <c r="A1603" t="s">
        <v>1791</v>
      </c>
      <c r="B1603" t="s">
        <v>1794</v>
      </c>
      <c r="C1603" t="s">
        <v>2038</v>
      </c>
      <c r="D1603">
        <v>14883281009</v>
      </c>
      <c r="E1603" s="13">
        <v>44820</v>
      </c>
      <c r="F1603" s="13">
        <v>44820</v>
      </c>
      <c r="G1603">
        <v>8040983155</v>
      </c>
      <c r="H1603" t="s">
        <v>1131</v>
      </c>
      <c r="I1603">
        <v>2128.5</v>
      </c>
      <c r="J1603" s="13">
        <v>44880</v>
      </c>
      <c r="K1603" s="7">
        <v>1935</v>
      </c>
      <c r="L1603" s="13">
        <v>44858</v>
      </c>
      <c r="M1603">
        <v>-22</v>
      </c>
      <c r="N1603" s="17">
        <f t="shared" ref="N1603:N1666" si="25">+K1603*M1603</f>
        <v>-42570</v>
      </c>
    </row>
    <row r="1604" spans="1:14">
      <c r="A1604" t="s">
        <v>1791</v>
      </c>
      <c r="B1604" t="s">
        <v>1794</v>
      </c>
      <c r="C1604" t="s">
        <v>2038</v>
      </c>
      <c r="D1604">
        <v>14883281009</v>
      </c>
      <c r="E1604" s="13">
        <v>44820</v>
      </c>
      <c r="F1604" s="13">
        <v>44820</v>
      </c>
      <c r="G1604">
        <v>8040988027</v>
      </c>
      <c r="H1604" t="s">
        <v>1130</v>
      </c>
      <c r="I1604">
        <v>2128.5</v>
      </c>
      <c r="J1604" s="13">
        <v>44880</v>
      </c>
      <c r="K1604" s="7">
        <v>1935</v>
      </c>
      <c r="L1604" s="13">
        <v>44858</v>
      </c>
      <c r="M1604">
        <v>-22</v>
      </c>
      <c r="N1604" s="17">
        <f t="shared" si="25"/>
        <v>-42570</v>
      </c>
    </row>
    <row r="1605" spans="1:14">
      <c r="A1605" t="s">
        <v>1791</v>
      </c>
      <c r="B1605" t="s">
        <v>1794</v>
      </c>
      <c r="C1605" t="s">
        <v>2123</v>
      </c>
      <c r="D1605">
        <v>8126390155</v>
      </c>
      <c r="E1605" s="13">
        <v>44820</v>
      </c>
      <c r="F1605" s="13">
        <v>44820</v>
      </c>
      <c r="G1605">
        <v>8041101691</v>
      </c>
      <c r="H1605" t="s">
        <v>745</v>
      </c>
      <c r="I1605">
        <v>536.79999999999995</v>
      </c>
      <c r="J1605" s="13">
        <v>44880</v>
      </c>
      <c r="K1605" s="7">
        <v>440</v>
      </c>
      <c r="L1605" s="13">
        <v>44851</v>
      </c>
      <c r="M1605">
        <v>-29</v>
      </c>
      <c r="N1605" s="17">
        <f t="shared" si="25"/>
        <v>-12760</v>
      </c>
    </row>
    <row r="1606" spans="1:14">
      <c r="A1606" t="s">
        <v>1791</v>
      </c>
      <c r="B1606" t="s">
        <v>1794</v>
      </c>
      <c r="C1606" t="s">
        <v>2123</v>
      </c>
      <c r="D1606">
        <v>8126390155</v>
      </c>
      <c r="E1606" s="13">
        <v>44820</v>
      </c>
      <c r="F1606" s="13">
        <v>44820</v>
      </c>
      <c r="G1606">
        <v>8041121371</v>
      </c>
      <c r="H1606" t="s">
        <v>748</v>
      </c>
      <c r="I1606">
        <v>9611.89</v>
      </c>
      <c r="J1606" s="13">
        <v>44880</v>
      </c>
      <c r="K1606" s="7">
        <v>7878.6</v>
      </c>
      <c r="L1606" s="13">
        <v>44851</v>
      </c>
      <c r="M1606">
        <v>-29</v>
      </c>
      <c r="N1606" s="17">
        <f t="shared" si="25"/>
        <v>-228479.40000000002</v>
      </c>
    </row>
    <row r="1607" spans="1:14">
      <c r="A1607" t="s">
        <v>1791</v>
      </c>
      <c r="B1607" t="s">
        <v>1794</v>
      </c>
      <c r="C1607" t="s">
        <v>2123</v>
      </c>
      <c r="D1607">
        <v>8126390155</v>
      </c>
      <c r="E1607" s="13">
        <v>44820</v>
      </c>
      <c r="F1607" s="13">
        <v>44820</v>
      </c>
      <c r="G1607">
        <v>8041143769</v>
      </c>
      <c r="H1607" t="s">
        <v>898</v>
      </c>
      <c r="I1607">
        <v>10483.459999999999</v>
      </c>
      <c r="J1607" s="13">
        <v>44880</v>
      </c>
      <c r="K1607" s="7">
        <v>8593</v>
      </c>
      <c r="L1607" s="13">
        <v>44848</v>
      </c>
      <c r="M1607">
        <v>-32</v>
      </c>
      <c r="N1607" s="17">
        <f t="shared" si="25"/>
        <v>-274976</v>
      </c>
    </row>
    <row r="1608" spans="1:14">
      <c r="A1608" t="s">
        <v>1791</v>
      </c>
      <c r="B1608" t="s">
        <v>1794</v>
      </c>
      <c r="C1608" t="s">
        <v>2123</v>
      </c>
      <c r="D1608">
        <v>8126390155</v>
      </c>
      <c r="E1608" s="13">
        <v>44820</v>
      </c>
      <c r="F1608" s="13">
        <v>44820</v>
      </c>
      <c r="G1608">
        <v>8041146137</v>
      </c>
      <c r="H1608" t="s">
        <v>749</v>
      </c>
      <c r="I1608">
        <v>40549.14</v>
      </c>
      <c r="J1608" s="13">
        <v>44880</v>
      </c>
      <c r="K1608" s="7">
        <v>33237</v>
      </c>
      <c r="L1608" s="13">
        <v>44851</v>
      </c>
      <c r="M1608">
        <v>-29</v>
      </c>
      <c r="N1608" s="17">
        <f t="shared" si="25"/>
        <v>-963873</v>
      </c>
    </row>
    <row r="1609" spans="1:14">
      <c r="A1609" t="s">
        <v>1791</v>
      </c>
      <c r="B1609" t="s">
        <v>1794</v>
      </c>
      <c r="C1609" t="s">
        <v>2123</v>
      </c>
      <c r="D1609">
        <v>8126390155</v>
      </c>
      <c r="E1609" s="13">
        <v>44820</v>
      </c>
      <c r="F1609" s="13">
        <v>44820</v>
      </c>
      <c r="G1609">
        <v>8041146939</v>
      </c>
      <c r="H1609" t="s">
        <v>747</v>
      </c>
      <c r="I1609">
        <v>973.56</v>
      </c>
      <c r="J1609" s="13">
        <v>44880</v>
      </c>
      <c r="K1609" s="7">
        <v>798</v>
      </c>
      <c r="L1609" s="13">
        <v>44851</v>
      </c>
      <c r="M1609">
        <v>-29</v>
      </c>
      <c r="N1609" s="17">
        <f t="shared" si="25"/>
        <v>-23142</v>
      </c>
    </row>
    <row r="1610" spans="1:14">
      <c r="A1610" t="s">
        <v>1791</v>
      </c>
      <c r="B1610" t="s">
        <v>1794</v>
      </c>
      <c r="C1610" t="s">
        <v>2123</v>
      </c>
      <c r="D1610">
        <v>8126390155</v>
      </c>
      <c r="E1610" s="13">
        <v>44820</v>
      </c>
      <c r="F1610" s="13">
        <v>44820</v>
      </c>
      <c r="G1610">
        <v>8041166495</v>
      </c>
      <c r="H1610" t="s">
        <v>750</v>
      </c>
      <c r="I1610">
        <v>214.72</v>
      </c>
      <c r="J1610" s="13">
        <v>44880</v>
      </c>
      <c r="K1610" s="7">
        <v>176</v>
      </c>
      <c r="L1610" s="13">
        <v>44851</v>
      </c>
      <c r="M1610">
        <v>-29</v>
      </c>
      <c r="N1610" s="17">
        <f t="shared" si="25"/>
        <v>-5104</v>
      </c>
    </row>
    <row r="1611" spans="1:14">
      <c r="A1611" t="s">
        <v>1791</v>
      </c>
      <c r="B1611" t="s">
        <v>1794</v>
      </c>
      <c r="C1611" t="s">
        <v>1909</v>
      </c>
      <c r="D1611">
        <v>735390155</v>
      </c>
      <c r="E1611" s="13">
        <v>44820</v>
      </c>
      <c r="F1611" s="13">
        <v>44820</v>
      </c>
      <c r="G1611">
        <v>8041198985</v>
      </c>
      <c r="H1611">
        <v>1020657159</v>
      </c>
      <c r="I1611">
        <v>1.1000000000000001</v>
      </c>
      <c r="J1611" s="13">
        <v>44880</v>
      </c>
      <c r="K1611" s="7">
        <v>1</v>
      </c>
      <c r="L1611" s="13">
        <v>44860</v>
      </c>
      <c r="M1611">
        <v>-20</v>
      </c>
      <c r="N1611" s="17">
        <f t="shared" si="25"/>
        <v>-20</v>
      </c>
    </row>
    <row r="1612" spans="1:14">
      <c r="A1612" t="s">
        <v>1791</v>
      </c>
      <c r="B1612" t="s">
        <v>1794</v>
      </c>
      <c r="C1612" t="s">
        <v>1817</v>
      </c>
      <c r="D1612">
        <v>2006400960</v>
      </c>
      <c r="E1612" s="13">
        <v>44820</v>
      </c>
      <c r="F1612" s="13">
        <v>44820</v>
      </c>
      <c r="G1612">
        <v>8041289662</v>
      </c>
      <c r="H1612">
        <v>1644633</v>
      </c>
      <c r="I1612">
        <v>610</v>
      </c>
      <c r="J1612" s="13">
        <v>44880</v>
      </c>
      <c r="K1612" s="7">
        <v>500</v>
      </c>
      <c r="L1612" s="13">
        <v>44867</v>
      </c>
      <c r="M1612">
        <v>-13</v>
      </c>
      <c r="N1612" s="17">
        <f t="shared" si="25"/>
        <v>-6500</v>
      </c>
    </row>
    <row r="1613" spans="1:14">
      <c r="A1613" t="s">
        <v>1791</v>
      </c>
      <c r="B1613" t="s">
        <v>1794</v>
      </c>
      <c r="C1613" t="s">
        <v>1817</v>
      </c>
      <c r="D1613">
        <v>2006400960</v>
      </c>
      <c r="E1613" s="13">
        <v>44820</v>
      </c>
      <c r="F1613" s="13">
        <v>44820</v>
      </c>
      <c r="G1613">
        <v>8041289731</v>
      </c>
      <c r="H1613">
        <v>1644634</v>
      </c>
      <c r="I1613">
        <v>274.5</v>
      </c>
      <c r="J1613" s="13">
        <v>44880</v>
      </c>
      <c r="K1613" s="7">
        <v>225</v>
      </c>
      <c r="L1613" s="13">
        <v>44893</v>
      </c>
      <c r="M1613">
        <v>13</v>
      </c>
      <c r="N1613" s="17">
        <f t="shared" si="25"/>
        <v>2925</v>
      </c>
    </row>
    <row r="1614" spans="1:14">
      <c r="A1614" t="s">
        <v>1791</v>
      </c>
      <c r="B1614" t="s">
        <v>1794</v>
      </c>
      <c r="C1614" t="s">
        <v>1817</v>
      </c>
      <c r="D1614">
        <v>2006400960</v>
      </c>
      <c r="E1614" s="13">
        <v>44820</v>
      </c>
      <c r="F1614" s="13">
        <v>44820</v>
      </c>
      <c r="G1614">
        <v>8041289800</v>
      </c>
      <c r="H1614">
        <v>1644635</v>
      </c>
      <c r="I1614">
        <v>54.9</v>
      </c>
      <c r="J1614" s="13">
        <v>44880</v>
      </c>
      <c r="K1614" s="7">
        <v>45</v>
      </c>
      <c r="L1614" s="13">
        <v>44893</v>
      </c>
      <c r="M1614">
        <v>13</v>
      </c>
      <c r="N1614" s="17">
        <f t="shared" si="25"/>
        <v>585</v>
      </c>
    </row>
    <row r="1615" spans="1:14">
      <c r="A1615" t="s">
        <v>1791</v>
      </c>
      <c r="B1615" t="s">
        <v>1794</v>
      </c>
      <c r="C1615" t="s">
        <v>1817</v>
      </c>
      <c r="D1615">
        <v>2006400960</v>
      </c>
      <c r="E1615" s="13">
        <v>44820</v>
      </c>
      <c r="F1615" s="13">
        <v>44820</v>
      </c>
      <c r="G1615">
        <v>8041289898</v>
      </c>
      <c r="H1615">
        <v>1644636</v>
      </c>
      <c r="I1615">
        <v>122</v>
      </c>
      <c r="J1615" s="13">
        <v>44880</v>
      </c>
      <c r="K1615" s="7">
        <v>100</v>
      </c>
      <c r="L1615" s="13">
        <v>44867</v>
      </c>
      <c r="M1615">
        <v>-13</v>
      </c>
      <c r="N1615" s="17">
        <f t="shared" si="25"/>
        <v>-1300</v>
      </c>
    </row>
    <row r="1616" spans="1:14">
      <c r="A1616" t="s">
        <v>1791</v>
      </c>
      <c r="B1616" t="s">
        <v>1794</v>
      </c>
      <c r="C1616" t="s">
        <v>1817</v>
      </c>
      <c r="D1616">
        <v>2006400960</v>
      </c>
      <c r="E1616" s="13">
        <v>44820</v>
      </c>
      <c r="F1616" s="13">
        <v>44820</v>
      </c>
      <c r="G1616">
        <v>8041291817</v>
      </c>
      <c r="H1616">
        <v>1644656</v>
      </c>
      <c r="I1616">
        <v>3261.96</v>
      </c>
      <c r="J1616" s="13">
        <v>44880</v>
      </c>
      <c r="K1616" s="7">
        <v>3136.5</v>
      </c>
      <c r="L1616" s="13">
        <v>44860</v>
      </c>
      <c r="M1616">
        <v>-20</v>
      </c>
      <c r="N1616" s="17">
        <f t="shared" si="25"/>
        <v>-62730</v>
      </c>
    </row>
    <row r="1617" spans="1:14">
      <c r="A1617" t="s">
        <v>1791</v>
      </c>
      <c r="B1617" t="s">
        <v>1794</v>
      </c>
      <c r="C1617" t="s">
        <v>1817</v>
      </c>
      <c r="D1617">
        <v>2006400960</v>
      </c>
      <c r="E1617" s="13">
        <v>44820</v>
      </c>
      <c r="F1617" s="13">
        <v>44820</v>
      </c>
      <c r="G1617">
        <v>8041291888</v>
      </c>
      <c r="H1617">
        <v>1644657</v>
      </c>
      <c r="I1617">
        <v>891.18</v>
      </c>
      <c r="J1617" s="13">
        <v>44880</v>
      </c>
      <c r="K1617" s="7">
        <v>856.9</v>
      </c>
      <c r="L1617" s="13">
        <v>44867</v>
      </c>
      <c r="M1617">
        <v>-13</v>
      </c>
      <c r="N1617" s="17">
        <f t="shared" si="25"/>
        <v>-11139.699999999999</v>
      </c>
    </row>
    <row r="1618" spans="1:14">
      <c r="A1618" t="s">
        <v>1791</v>
      </c>
      <c r="B1618" t="s">
        <v>1794</v>
      </c>
      <c r="C1618" t="s">
        <v>1817</v>
      </c>
      <c r="D1618">
        <v>2006400960</v>
      </c>
      <c r="E1618" s="13">
        <v>44820</v>
      </c>
      <c r="F1618" s="13">
        <v>44820</v>
      </c>
      <c r="G1618">
        <v>8041292923</v>
      </c>
      <c r="H1618">
        <v>1644665</v>
      </c>
      <c r="I1618">
        <v>30.5</v>
      </c>
      <c r="J1618" s="13">
        <v>44880</v>
      </c>
      <c r="K1618" s="7">
        <v>25</v>
      </c>
      <c r="L1618" s="13">
        <v>44890</v>
      </c>
      <c r="M1618">
        <v>10</v>
      </c>
      <c r="N1618" s="17">
        <f t="shared" si="25"/>
        <v>250</v>
      </c>
    </row>
    <row r="1619" spans="1:14">
      <c r="A1619" t="s">
        <v>1791</v>
      </c>
      <c r="B1619" t="s">
        <v>1794</v>
      </c>
      <c r="C1619" t="s">
        <v>1817</v>
      </c>
      <c r="D1619">
        <v>2006400960</v>
      </c>
      <c r="E1619" s="13">
        <v>44820</v>
      </c>
      <c r="F1619" s="13">
        <v>44820</v>
      </c>
      <c r="G1619">
        <v>8041294283</v>
      </c>
      <c r="H1619">
        <v>1644674</v>
      </c>
      <c r="I1619">
        <v>2925</v>
      </c>
      <c r="J1619" s="13">
        <v>44880</v>
      </c>
      <c r="K1619" s="7">
        <v>2812.5</v>
      </c>
      <c r="L1619" s="13">
        <v>44860</v>
      </c>
      <c r="M1619">
        <v>-20</v>
      </c>
      <c r="N1619" s="17">
        <f t="shared" si="25"/>
        <v>-56250</v>
      </c>
    </row>
    <row r="1620" spans="1:14">
      <c r="A1620" t="s">
        <v>1791</v>
      </c>
      <c r="B1620" t="s">
        <v>1794</v>
      </c>
      <c r="C1620" t="s">
        <v>1817</v>
      </c>
      <c r="D1620">
        <v>2006400960</v>
      </c>
      <c r="E1620" s="13">
        <v>44820</v>
      </c>
      <c r="F1620" s="13">
        <v>44820</v>
      </c>
      <c r="G1620">
        <v>8041294904</v>
      </c>
      <c r="H1620">
        <v>1644678</v>
      </c>
      <c r="I1620">
        <v>2727.4</v>
      </c>
      <c r="J1620" s="13">
        <v>44880</v>
      </c>
      <c r="K1620" s="7">
        <v>2622.5</v>
      </c>
      <c r="L1620" s="13">
        <v>44860</v>
      </c>
      <c r="M1620">
        <v>-20</v>
      </c>
      <c r="N1620" s="17">
        <f t="shared" si="25"/>
        <v>-52450</v>
      </c>
    </row>
    <row r="1621" spans="1:14">
      <c r="A1621" t="s">
        <v>1791</v>
      </c>
      <c r="B1621" t="s">
        <v>1794</v>
      </c>
      <c r="C1621" t="s">
        <v>1817</v>
      </c>
      <c r="D1621">
        <v>2006400960</v>
      </c>
      <c r="E1621" s="13">
        <v>44820</v>
      </c>
      <c r="F1621" s="13">
        <v>44820</v>
      </c>
      <c r="G1621">
        <v>8041294982</v>
      </c>
      <c r="H1621">
        <v>1644679</v>
      </c>
      <c r="I1621">
        <v>877.45</v>
      </c>
      <c r="J1621" s="13">
        <v>44880</v>
      </c>
      <c r="K1621" s="7">
        <v>843.7</v>
      </c>
      <c r="L1621" s="13">
        <v>44867</v>
      </c>
      <c r="M1621">
        <v>-13</v>
      </c>
      <c r="N1621" s="17">
        <f t="shared" si="25"/>
        <v>-10968.1</v>
      </c>
    </row>
    <row r="1622" spans="1:14">
      <c r="A1622" t="s">
        <v>1791</v>
      </c>
      <c r="B1622" t="s">
        <v>1794</v>
      </c>
      <c r="C1622" t="s">
        <v>1817</v>
      </c>
      <c r="D1622">
        <v>2006400960</v>
      </c>
      <c r="E1622" s="13">
        <v>44820</v>
      </c>
      <c r="F1622" s="13">
        <v>44820</v>
      </c>
      <c r="G1622">
        <v>8041297106</v>
      </c>
      <c r="H1622">
        <v>1644703</v>
      </c>
      <c r="I1622">
        <v>219.6</v>
      </c>
      <c r="J1622" s="13">
        <v>44880</v>
      </c>
      <c r="K1622" s="7">
        <v>180</v>
      </c>
      <c r="L1622" s="13">
        <v>44867</v>
      </c>
      <c r="M1622">
        <v>-13</v>
      </c>
      <c r="N1622" s="17">
        <f t="shared" si="25"/>
        <v>-2340</v>
      </c>
    </row>
    <row r="1623" spans="1:14">
      <c r="A1623" t="s">
        <v>1791</v>
      </c>
      <c r="B1623" t="s">
        <v>1794</v>
      </c>
      <c r="C1623" t="s">
        <v>1817</v>
      </c>
      <c r="D1623">
        <v>2006400960</v>
      </c>
      <c r="E1623" s="13">
        <v>44820</v>
      </c>
      <c r="F1623" s="13">
        <v>44820</v>
      </c>
      <c r="G1623">
        <v>8041297190</v>
      </c>
      <c r="H1623">
        <v>1644704</v>
      </c>
      <c r="I1623">
        <v>390</v>
      </c>
      <c r="J1623" s="13">
        <v>44880</v>
      </c>
      <c r="K1623" s="7">
        <v>375</v>
      </c>
      <c r="L1623" s="13">
        <v>44860</v>
      </c>
      <c r="M1623">
        <v>-20</v>
      </c>
      <c r="N1623" s="17">
        <f t="shared" si="25"/>
        <v>-7500</v>
      </c>
    </row>
    <row r="1624" spans="1:14">
      <c r="A1624" t="s">
        <v>1791</v>
      </c>
      <c r="B1624" t="s">
        <v>1794</v>
      </c>
      <c r="C1624" t="s">
        <v>1817</v>
      </c>
      <c r="D1624">
        <v>2006400960</v>
      </c>
      <c r="E1624" s="13">
        <v>44820</v>
      </c>
      <c r="F1624" s="13">
        <v>44820</v>
      </c>
      <c r="G1624">
        <v>8041300571</v>
      </c>
      <c r="H1624">
        <v>1644726</v>
      </c>
      <c r="I1624">
        <v>195</v>
      </c>
      <c r="J1624" s="13">
        <v>44880</v>
      </c>
      <c r="K1624" s="7">
        <v>187.5</v>
      </c>
      <c r="L1624" s="13">
        <v>44860</v>
      </c>
      <c r="M1624">
        <v>-20</v>
      </c>
      <c r="N1624" s="17">
        <f t="shared" si="25"/>
        <v>-3750</v>
      </c>
    </row>
    <row r="1625" spans="1:14">
      <c r="A1625" t="s">
        <v>1791</v>
      </c>
      <c r="B1625" t="s">
        <v>1794</v>
      </c>
      <c r="C1625" t="s">
        <v>1817</v>
      </c>
      <c r="D1625">
        <v>2006400960</v>
      </c>
      <c r="E1625" s="13">
        <v>44820</v>
      </c>
      <c r="F1625" s="13">
        <v>44820</v>
      </c>
      <c r="G1625">
        <v>8041301141</v>
      </c>
      <c r="H1625">
        <v>1644727</v>
      </c>
      <c r="I1625">
        <v>645.22</v>
      </c>
      <c r="J1625" s="13">
        <v>44880</v>
      </c>
      <c r="K1625" s="7">
        <v>620.4</v>
      </c>
      <c r="L1625" s="13">
        <v>44860</v>
      </c>
      <c r="M1625">
        <v>-20</v>
      </c>
      <c r="N1625" s="17">
        <f t="shared" si="25"/>
        <v>-12408</v>
      </c>
    </row>
    <row r="1626" spans="1:14">
      <c r="A1626" t="s">
        <v>1791</v>
      </c>
      <c r="B1626" t="s">
        <v>1794</v>
      </c>
      <c r="C1626" t="s">
        <v>1817</v>
      </c>
      <c r="D1626">
        <v>2006400960</v>
      </c>
      <c r="E1626" s="13">
        <v>44820</v>
      </c>
      <c r="F1626" s="13">
        <v>44820</v>
      </c>
      <c r="G1626">
        <v>8041302674</v>
      </c>
      <c r="H1626">
        <v>1644737</v>
      </c>
      <c r="I1626">
        <v>3384.82</v>
      </c>
      <c r="J1626" s="13">
        <v>44880</v>
      </c>
      <c r="K1626" s="7">
        <v>3254.63</v>
      </c>
      <c r="L1626" s="13">
        <v>44860</v>
      </c>
      <c r="M1626">
        <v>-20</v>
      </c>
      <c r="N1626" s="17">
        <f t="shared" si="25"/>
        <v>-65092.600000000006</v>
      </c>
    </row>
    <row r="1627" spans="1:14">
      <c r="A1627" t="s">
        <v>1791</v>
      </c>
      <c r="B1627" t="s">
        <v>1794</v>
      </c>
      <c r="C1627" t="s">
        <v>1817</v>
      </c>
      <c r="D1627">
        <v>2006400960</v>
      </c>
      <c r="E1627" s="13">
        <v>44820</v>
      </c>
      <c r="F1627" s="13">
        <v>44820</v>
      </c>
      <c r="G1627">
        <v>8041303964</v>
      </c>
      <c r="H1627">
        <v>1644746</v>
      </c>
      <c r="I1627">
        <v>2289.96</v>
      </c>
      <c r="J1627" s="13">
        <v>44880</v>
      </c>
      <c r="K1627" s="7">
        <v>2201.88</v>
      </c>
      <c r="L1627" s="13">
        <v>44860</v>
      </c>
      <c r="M1627">
        <v>-20</v>
      </c>
      <c r="N1627" s="17">
        <f t="shared" si="25"/>
        <v>-44037.600000000006</v>
      </c>
    </row>
    <row r="1628" spans="1:14">
      <c r="A1628" t="s">
        <v>1791</v>
      </c>
      <c r="B1628" t="s">
        <v>1794</v>
      </c>
      <c r="C1628" t="s">
        <v>1817</v>
      </c>
      <c r="D1628">
        <v>2006400960</v>
      </c>
      <c r="E1628" s="13">
        <v>44820</v>
      </c>
      <c r="F1628" s="13">
        <v>44820</v>
      </c>
      <c r="G1628">
        <v>8041304082</v>
      </c>
      <c r="H1628">
        <v>1644747</v>
      </c>
      <c r="I1628">
        <v>563.99</v>
      </c>
      <c r="J1628" s="13">
        <v>44880</v>
      </c>
      <c r="K1628" s="7">
        <v>542.29999999999995</v>
      </c>
      <c r="L1628" s="13">
        <v>44867</v>
      </c>
      <c r="M1628">
        <v>-13</v>
      </c>
      <c r="N1628" s="17">
        <f t="shared" si="25"/>
        <v>-7049.9</v>
      </c>
    </row>
    <row r="1629" spans="1:14">
      <c r="A1629" t="s">
        <v>1791</v>
      </c>
      <c r="B1629" t="s">
        <v>1794</v>
      </c>
      <c r="C1629" t="s">
        <v>1817</v>
      </c>
      <c r="D1629">
        <v>2006400960</v>
      </c>
      <c r="E1629" s="13">
        <v>44820</v>
      </c>
      <c r="F1629" s="13">
        <v>44820</v>
      </c>
      <c r="G1629">
        <v>8041307041</v>
      </c>
      <c r="H1629">
        <v>1644770</v>
      </c>
      <c r="I1629">
        <v>2287.5</v>
      </c>
      <c r="J1629" s="13">
        <v>44880</v>
      </c>
      <c r="K1629" s="7">
        <v>1875</v>
      </c>
      <c r="L1629" s="13">
        <v>44867</v>
      </c>
      <c r="M1629">
        <v>-13</v>
      </c>
      <c r="N1629" s="17">
        <f t="shared" si="25"/>
        <v>-24375</v>
      </c>
    </row>
    <row r="1630" spans="1:14">
      <c r="A1630" t="s">
        <v>1791</v>
      </c>
      <c r="B1630" t="s">
        <v>1794</v>
      </c>
      <c r="C1630" t="s">
        <v>1817</v>
      </c>
      <c r="D1630">
        <v>2006400960</v>
      </c>
      <c r="E1630" s="13">
        <v>44820</v>
      </c>
      <c r="F1630" s="13">
        <v>44820</v>
      </c>
      <c r="G1630">
        <v>8041312950</v>
      </c>
      <c r="H1630">
        <v>1644813</v>
      </c>
      <c r="I1630">
        <v>402.69</v>
      </c>
      <c r="J1630" s="13">
        <v>44880</v>
      </c>
      <c r="K1630" s="7">
        <v>387.2</v>
      </c>
      <c r="L1630" s="13">
        <v>44860</v>
      </c>
      <c r="M1630">
        <v>-20</v>
      </c>
      <c r="N1630" s="17">
        <f t="shared" si="25"/>
        <v>-7744</v>
      </c>
    </row>
    <row r="1631" spans="1:14">
      <c r="A1631" t="s">
        <v>1791</v>
      </c>
      <c r="B1631" t="s">
        <v>1794</v>
      </c>
      <c r="C1631" t="s">
        <v>1817</v>
      </c>
      <c r="D1631">
        <v>2006400960</v>
      </c>
      <c r="E1631" s="13">
        <v>44820</v>
      </c>
      <c r="F1631" s="13">
        <v>44820</v>
      </c>
      <c r="G1631">
        <v>8041313335</v>
      </c>
      <c r="H1631">
        <v>1644817</v>
      </c>
      <c r="I1631">
        <v>3502.98</v>
      </c>
      <c r="J1631" s="13">
        <v>44880</v>
      </c>
      <c r="K1631" s="7">
        <v>3368.25</v>
      </c>
      <c r="L1631" s="13">
        <v>44860</v>
      </c>
      <c r="M1631">
        <v>-20</v>
      </c>
      <c r="N1631" s="17">
        <f t="shared" si="25"/>
        <v>-67365</v>
      </c>
    </row>
    <row r="1632" spans="1:14">
      <c r="A1632" t="s">
        <v>1791</v>
      </c>
      <c r="B1632" t="s">
        <v>1794</v>
      </c>
      <c r="C1632" t="s">
        <v>1817</v>
      </c>
      <c r="D1632">
        <v>2006400960</v>
      </c>
      <c r="E1632" s="13">
        <v>44820</v>
      </c>
      <c r="F1632" s="13">
        <v>44820</v>
      </c>
      <c r="G1632">
        <v>8041315267</v>
      </c>
      <c r="H1632">
        <v>1644827</v>
      </c>
      <c r="I1632">
        <v>1969.5</v>
      </c>
      <c r="J1632" s="13">
        <v>44880</v>
      </c>
      <c r="K1632" s="7">
        <v>1893.75</v>
      </c>
      <c r="L1632" s="13">
        <v>44860</v>
      </c>
      <c r="M1632">
        <v>-20</v>
      </c>
      <c r="N1632" s="17">
        <f t="shared" si="25"/>
        <v>-37875</v>
      </c>
    </row>
    <row r="1633" spans="1:14">
      <c r="A1633" t="s">
        <v>1791</v>
      </c>
      <c r="B1633" t="s">
        <v>1794</v>
      </c>
      <c r="C1633" t="s">
        <v>1817</v>
      </c>
      <c r="D1633">
        <v>2006400960</v>
      </c>
      <c r="E1633" s="13">
        <v>44820</v>
      </c>
      <c r="F1633" s="13">
        <v>44820</v>
      </c>
      <c r="G1633">
        <v>8041315384</v>
      </c>
      <c r="H1633">
        <v>1644828</v>
      </c>
      <c r="I1633">
        <v>685.26</v>
      </c>
      <c r="J1633" s="13">
        <v>44880</v>
      </c>
      <c r="K1633" s="7">
        <v>658.9</v>
      </c>
      <c r="L1633" s="13">
        <v>44860</v>
      </c>
      <c r="M1633">
        <v>-20</v>
      </c>
      <c r="N1633" s="17">
        <f t="shared" si="25"/>
        <v>-13178</v>
      </c>
    </row>
    <row r="1634" spans="1:14">
      <c r="A1634" t="s">
        <v>1791</v>
      </c>
      <c r="B1634" t="s">
        <v>1794</v>
      </c>
      <c r="C1634" t="s">
        <v>1817</v>
      </c>
      <c r="D1634">
        <v>2006400960</v>
      </c>
      <c r="E1634" s="13">
        <v>44820</v>
      </c>
      <c r="F1634" s="13">
        <v>44820</v>
      </c>
      <c r="G1634">
        <v>8041321219</v>
      </c>
      <c r="H1634">
        <v>1644862</v>
      </c>
      <c r="I1634">
        <v>195</v>
      </c>
      <c r="J1634" s="13">
        <v>44880</v>
      </c>
      <c r="K1634" s="7">
        <v>187.5</v>
      </c>
      <c r="L1634" s="13">
        <v>44860</v>
      </c>
      <c r="M1634">
        <v>-20</v>
      </c>
      <c r="N1634" s="17">
        <f t="shared" si="25"/>
        <v>-3750</v>
      </c>
    </row>
    <row r="1635" spans="1:14">
      <c r="A1635" t="s">
        <v>1791</v>
      </c>
      <c r="B1635" t="s">
        <v>1794</v>
      </c>
      <c r="C1635" t="s">
        <v>1817</v>
      </c>
      <c r="D1635">
        <v>2006400960</v>
      </c>
      <c r="E1635" s="13">
        <v>44820</v>
      </c>
      <c r="F1635" s="13">
        <v>44820</v>
      </c>
      <c r="G1635">
        <v>8041321363</v>
      </c>
      <c r="H1635">
        <v>1644863</v>
      </c>
      <c r="I1635">
        <v>2287.5</v>
      </c>
      <c r="J1635" s="13">
        <v>44880</v>
      </c>
      <c r="K1635" s="7">
        <v>1875</v>
      </c>
      <c r="L1635" s="13">
        <v>44867</v>
      </c>
      <c r="M1635">
        <v>-13</v>
      </c>
      <c r="N1635" s="17">
        <f t="shared" si="25"/>
        <v>-24375</v>
      </c>
    </row>
    <row r="1636" spans="1:14">
      <c r="A1636" t="s">
        <v>1791</v>
      </c>
      <c r="B1636" t="s">
        <v>1794</v>
      </c>
      <c r="C1636" t="s">
        <v>1817</v>
      </c>
      <c r="D1636">
        <v>2006400960</v>
      </c>
      <c r="E1636" s="13">
        <v>44820</v>
      </c>
      <c r="F1636" s="13">
        <v>44820</v>
      </c>
      <c r="G1636">
        <v>8041323365</v>
      </c>
      <c r="H1636">
        <v>1644882</v>
      </c>
      <c r="I1636">
        <v>966.68</v>
      </c>
      <c r="J1636" s="13">
        <v>44880</v>
      </c>
      <c r="K1636" s="7">
        <v>929.5</v>
      </c>
      <c r="L1636" s="13">
        <v>44867</v>
      </c>
      <c r="M1636">
        <v>-13</v>
      </c>
      <c r="N1636" s="17">
        <f t="shared" si="25"/>
        <v>-12083.5</v>
      </c>
    </row>
    <row r="1637" spans="1:14">
      <c r="A1637" t="s">
        <v>1791</v>
      </c>
      <c r="B1637" t="s">
        <v>1794</v>
      </c>
      <c r="C1637" t="s">
        <v>1817</v>
      </c>
      <c r="D1637">
        <v>2006400960</v>
      </c>
      <c r="E1637" s="13">
        <v>44820</v>
      </c>
      <c r="F1637" s="13">
        <v>44820</v>
      </c>
      <c r="G1637">
        <v>8041326573</v>
      </c>
      <c r="H1637">
        <v>1644908</v>
      </c>
      <c r="I1637">
        <v>1447.3</v>
      </c>
      <c r="J1637" s="13">
        <v>44880</v>
      </c>
      <c r="K1637" s="7">
        <v>1391.63</v>
      </c>
      <c r="L1637" s="13">
        <v>44860</v>
      </c>
      <c r="M1637">
        <v>-20</v>
      </c>
      <c r="N1637" s="17">
        <f t="shared" si="25"/>
        <v>-27832.600000000002</v>
      </c>
    </row>
    <row r="1638" spans="1:14">
      <c r="A1638" t="s">
        <v>1791</v>
      </c>
      <c r="B1638" t="s">
        <v>1794</v>
      </c>
      <c r="C1638" t="s">
        <v>1817</v>
      </c>
      <c r="D1638">
        <v>2006400960</v>
      </c>
      <c r="E1638" s="13">
        <v>44820</v>
      </c>
      <c r="F1638" s="13">
        <v>44820</v>
      </c>
      <c r="G1638">
        <v>8041328313</v>
      </c>
      <c r="H1638">
        <v>1644931</v>
      </c>
      <c r="I1638">
        <v>1127.98</v>
      </c>
      <c r="J1638" s="13">
        <v>44880</v>
      </c>
      <c r="K1638" s="7">
        <v>1084.5999999999999</v>
      </c>
      <c r="L1638" s="13">
        <v>44867</v>
      </c>
      <c r="M1638">
        <v>-13</v>
      </c>
      <c r="N1638" s="17">
        <f t="shared" si="25"/>
        <v>-14099.8</v>
      </c>
    </row>
    <row r="1639" spans="1:14">
      <c r="A1639" t="s">
        <v>1791</v>
      </c>
      <c r="B1639" t="s">
        <v>1794</v>
      </c>
      <c r="C1639" t="s">
        <v>1817</v>
      </c>
      <c r="D1639">
        <v>2006400960</v>
      </c>
      <c r="E1639" s="13">
        <v>44820</v>
      </c>
      <c r="F1639" s="13">
        <v>44820</v>
      </c>
      <c r="G1639">
        <v>8041328443</v>
      </c>
      <c r="H1639">
        <v>1644933</v>
      </c>
      <c r="I1639">
        <v>1359.81</v>
      </c>
      <c r="J1639" s="13">
        <v>44880</v>
      </c>
      <c r="K1639" s="7">
        <v>1307.51</v>
      </c>
      <c r="L1639" s="13">
        <v>44860</v>
      </c>
      <c r="M1639">
        <v>-20</v>
      </c>
      <c r="N1639" s="17">
        <f t="shared" si="25"/>
        <v>-26150.2</v>
      </c>
    </row>
    <row r="1640" spans="1:14">
      <c r="A1640" t="s">
        <v>1791</v>
      </c>
      <c r="B1640" t="s">
        <v>1794</v>
      </c>
      <c r="C1640" t="s">
        <v>1817</v>
      </c>
      <c r="D1640">
        <v>2006400960</v>
      </c>
      <c r="E1640" s="13">
        <v>44820</v>
      </c>
      <c r="F1640" s="13">
        <v>44820</v>
      </c>
      <c r="G1640">
        <v>8041328888</v>
      </c>
      <c r="H1640">
        <v>1644941</v>
      </c>
      <c r="I1640">
        <v>3568.5</v>
      </c>
      <c r="J1640" s="13">
        <v>44880</v>
      </c>
      <c r="K1640" s="7">
        <v>3431.25</v>
      </c>
      <c r="L1640" s="13">
        <v>44860</v>
      </c>
      <c r="M1640">
        <v>-20</v>
      </c>
      <c r="N1640" s="17">
        <f t="shared" si="25"/>
        <v>-68625</v>
      </c>
    </row>
    <row r="1641" spans="1:14">
      <c r="A1641" t="s">
        <v>1791</v>
      </c>
      <c r="B1641" t="s">
        <v>1794</v>
      </c>
      <c r="C1641" t="s">
        <v>1817</v>
      </c>
      <c r="D1641">
        <v>2006400960</v>
      </c>
      <c r="E1641" s="13">
        <v>44820</v>
      </c>
      <c r="F1641" s="13">
        <v>44820</v>
      </c>
      <c r="G1641">
        <v>8041334478</v>
      </c>
      <c r="H1641">
        <v>1644990</v>
      </c>
      <c r="I1641">
        <v>2661.76</v>
      </c>
      <c r="J1641" s="13">
        <v>44880</v>
      </c>
      <c r="K1641" s="7">
        <v>2559.38</v>
      </c>
      <c r="L1641" s="13">
        <v>44860</v>
      </c>
      <c r="M1641">
        <v>-20</v>
      </c>
      <c r="N1641" s="17">
        <f t="shared" si="25"/>
        <v>-51187.600000000006</v>
      </c>
    </row>
    <row r="1642" spans="1:14">
      <c r="A1642" t="s">
        <v>1791</v>
      </c>
      <c r="B1642" t="s">
        <v>1794</v>
      </c>
      <c r="C1642" t="s">
        <v>1817</v>
      </c>
      <c r="D1642">
        <v>2006400960</v>
      </c>
      <c r="E1642" s="13">
        <v>44820</v>
      </c>
      <c r="F1642" s="13">
        <v>44820</v>
      </c>
      <c r="G1642">
        <v>8041334585</v>
      </c>
      <c r="H1642">
        <v>1644991</v>
      </c>
      <c r="I1642">
        <v>1353.96</v>
      </c>
      <c r="J1642" s="13">
        <v>44880</v>
      </c>
      <c r="K1642" s="7">
        <v>1301.8800000000001</v>
      </c>
      <c r="L1642" s="13">
        <v>44860</v>
      </c>
      <c r="M1642">
        <v>-20</v>
      </c>
      <c r="N1642" s="17">
        <f t="shared" si="25"/>
        <v>-26037.600000000002</v>
      </c>
    </row>
    <row r="1643" spans="1:14">
      <c r="A1643" t="s">
        <v>1791</v>
      </c>
      <c r="B1643" t="s">
        <v>1794</v>
      </c>
      <c r="C1643" t="s">
        <v>1817</v>
      </c>
      <c r="D1643">
        <v>2006400960</v>
      </c>
      <c r="E1643" s="13">
        <v>44820</v>
      </c>
      <c r="F1643" s="13">
        <v>44820</v>
      </c>
      <c r="G1643">
        <v>8041335148</v>
      </c>
      <c r="H1643">
        <v>1644992</v>
      </c>
      <c r="I1643">
        <v>426.71</v>
      </c>
      <c r="J1643" s="13">
        <v>44880</v>
      </c>
      <c r="K1643" s="7">
        <v>410.3</v>
      </c>
      <c r="L1643" s="13">
        <v>44867</v>
      </c>
      <c r="M1643">
        <v>-13</v>
      </c>
      <c r="N1643" s="17">
        <f t="shared" si="25"/>
        <v>-5333.9000000000005</v>
      </c>
    </row>
    <row r="1644" spans="1:14">
      <c r="A1644" t="s">
        <v>1791</v>
      </c>
      <c r="B1644" t="s">
        <v>1794</v>
      </c>
      <c r="C1644" t="s">
        <v>1817</v>
      </c>
      <c r="D1644">
        <v>2006400960</v>
      </c>
      <c r="E1644" s="13">
        <v>44820</v>
      </c>
      <c r="F1644" s="13">
        <v>44820</v>
      </c>
      <c r="G1644">
        <v>8041335366</v>
      </c>
      <c r="H1644">
        <v>1644994</v>
      </c>
      <c r="I1644">
        <v>846.56</v>
      </c>
      <c r="J1644" s="13">
        <v>44880</v>
      </c>
      <c r="K1644" s="7">
        <v>814</v>
      </c>
      <c r="L1644" s="13">
        <v>44867</v>
      </c>
      <c r="M1644">
        <v>-13</v>
      </c>
      <c r="N1644" s="17">
        <f t="shared" si="25"/>
        <v>-10582</v>
      </c>
    </row>
    <row r="1645" spans="1:14">
      <c r="A1645" t="s">
        <v>1791</v>
      </c>
      <c r="B1645" t="s">
        <v>1794</v>
      </c>
      <c r="C1645" t="s">
        <v>1817</v>
      </c>
      <c r="D1645">
        <v>2006400960</v>
      </c>
      <c r="E1645" s="13">
        <v>44820</v>
      </c>
      <c r="F1645" s="13">
        <v>44820</v>
      </c>
      <c r="G1645">
        <v>8041336729</v>
      </c>
      <c r="H1645">
        <v>1645005</v>
      </c>
      <c r="I1645">
        <v>685.26</v>
      </c>
      <c r="J1645" s="13">
        <v>44880</v>
      </c>
      <c r="K1645" s="7">
        <v>658.9</v>
      </c>
      <c r="L1645" s="13">
        <v>44860</v>
      </c>
      <c r="M1645">
        <v>-20</v>
      </c>
      <c r="N1645" s="17">
        <f t="shared" si="25"/>
        <v>-13178</v>
      </c>
    </row>
    <row r="1646" spans="1:14">
      <c r="A1646" t="s">
        <v>1791</v>
      </c>
      <c r="B1646" t="s">
        <v>1794</v>
      </c>
      <c r="C1646" t="s">
        <v>1817</v>
      </c>
      <c r="D1646">
        <v>2006400960</v>
      </c>
      <c r="E1646" s="13">
        <v>44820</v>
      </c>
      <c r="F1646" s="13">
        <v>44820</v>
      </c>
      <c r="G1646">
        <v>8041336836</v>
      </c>
      <c r="H1646">
        <v>1645006</v>
      </c>
      <c r="I1646">
        <v>1659.46</v>
      </c>
      <c r="J1646" s="13">
        <v>44880</v>
      </c>
      <c r="K1646" s="7">
        <v>1595.63</v>
      </c>
      <c r="L1646" s="13">
        <v>44860</v>
      </c>
      <c r="M1646">
        <v>-20</v>
      </c>
      <c r="N1646" s="17">
        <f t="shared" si="25"/>
        <v>-31912.600000000002</v>
      </c>
    </row>
    <row r="1647" spans="1:14">
      <c r="A1647" t="s">
        <v>1791</v>
      </c>
      <c r="B1647" t="s">
        <v>1794</v>
      </c>
      <c r="C1647" t="s">
        <v>2377</v>
      </c>
      <c r="D1647">
        <v>421210485</v>
      </c>
      <c r="E1647" s="13">
        <v>44820</v>
      </c>
      <c r="F1647" s="13">
        <v>44820</v>
      </c>
      <c r="G1647">
        <v>8041740442</v>
      </c>
      <c r="H1647">
        <v>5029225270</v>
      </c>
      <c r="I1647">
        <v>0.01</v>
      </c>
      <c r="J1647" s="13">
        <v>44880</v>
      </c>
      <c r="K1647" s="7">
        <v>0.01</v>
      </c>
      <c r="L1647" s="13">
        <v>44910</v>
      </c>
      <c r="M1647">
        <v>30</v>
      </c>
      <c r="N1647" s="17">
        <f t="shared" si="25"/>
        <v>0.3</v>
      </c>
    </row>
    <row r="1648" spans="1:14">
      <c r="A1648" t="s">
        <v>1791</v>
      </c>
      <c r="B1648" t="s">
        <v>1794</v>
      </c>
      <c r="C1648" t="s">
        <v>1892</v>
      </c>
      <c r="D1648">
        <v>747170157</v>
      </c>
      <c r="E1648" s="13">
        <v>44820</v>
      </c>
      <c r="F1648" s="13">
        <v>44820</v>
      </c>
      <c r="G1648">
        <v>8041999285</v>
      </c>
      <c r="H1648">
        <v>6752333527</v>
      </c>
      <c r="I1648">
        <v>68518.490000000005</v>
      </c>
      <c r="J1648" s="13">
        <v>44880</v>
      </c>
      <c r="K1648" s="7">
        <v>62289.54</v>
      </c>
      <c r="L1648" s="13">
        <v>44860</v>
      </c>
      <c r="M1648">
        <v>-20</v>
      </c>
      <c r="N1648" s="17">
        <f t="shared" si="25"/>
        <v>-1245790.8</v>
      </c>
    </row>
    <row r="1649" spans="1:14">
      <c r="A1649" t="s">
        <v>1791</v>
      </c>
      <c r="B1649" t="s">
        <v>1794</v>
      </c>
      <c r="C1649" t="s">
        <v>1824</v>
      </c>
      <c r="D1649">
        <v>9238800156</v>
      </c>
      <c r="E1649" s="13">
        <v>44820</v>
      </c>
      <c r="F1649" s="13">
        <v>44820</v>
      </c>
      <c r="G1649">
        <v>8042014236</v>
      </c>
      <c r="H1649">
        <v>1209342108</v>
      </c>
      <c r="I1649">
        <v>6566.04</v>
      </c>
      <c r="J1649" s="13">
        <v>44880</v>
      </c>
      <c r="K1649" s="7">
        <v>5382</v>
      </c>
      <c r="L1649" s="13">
        <v>44860</v>
      </c>
      <c r="M1649">
        <v>-20</v>
      </c>
      <c r="N1649" s="17">
        <f t="shared" si="25"/>
        <v>-107640</v>
      </c>
    </row>
    <row r="1650" spans="1:14">
      <c r="A1650" t="s">
        <v>1791</v>
      </c>
      <c r="B1650" t="s">
        <v>1794</v>
      </c>
      <c r="C1650" t="s">
        <v>1824</v>
      </c>
      <c r="D1650">
        <v>9238800156</v>
      </c>
      <c r="E1650" s="13">
        <v>44820</v>
      </c>
      <c r="F1650" s="13">
        <v>44820</v>
      </c>
      <c r="G1650">
        <v>8042014280</v>
      </c>
      <c r="H1650">
        <v>1209342109</v>
      </c>
      <c r="I1650">
        <v>256.2</v>
      </c>
      <c r="J1650" s="13">
        <v>44880</v>
      </c>
      <c r="K1650" s="7">
        <v>210</v>
      </c>
      <c r="L1650" s="13">
        <v>44860</v>
      </c>
      <c r="M1650">
        <v>-20</v>
      </c>
      <c r="N1650" s="17">
        <f t="shared" si="25"/>
        <v>-4200</v>
      </c>
    </row>
    <row r="1651" spans="1:14">
      <c r="A1651" t="s">
        <v>1791</v>
      </c>
      <c r="B1651" t="s">
        <v>1794</v>
      </c>
      <c r="C1651" t="s">
        <v>1824</v>
      </c>
      <c r="D1651">
        <v>9238800156</v>
      </c>
      <c r="E1651" s="13">
        <v>44820</v>
      </c>
      <c r="F1651" s="13">
        <v>44820</v>
      </c>
      <c r="G1651">
        <v>8042014579</v>
      </c>
      <c r="H1651">
        <v>1209342107</v>
      </c>
      <c r="I1651">
        <v>627.38</v>
      </c>
      <c r="J1651" s="13">
        <v>44880</v>
      </c>
      <c r="K1651" s="7">
        <v>597.5</v>
      </c>
      <c r="L1651" s="13">
        <v>44860</v>
      </c>
      <c r="M1651">
        <v>-20</v>
      </c>
      <c r="N1651" s="17">
        <f t="shared" si="25"/>
        <v>-11950</v>
      </c>
    </row>
    <row r="1652" spans="1:14">
      <c r="A1652" t="s">
        <v>1791</v>
      </c>
      <c r="B1652" t="s">
        <v>1794</v>
      </c>
      <c r="C1652" t="s">
        <v>2004</v>
      </c>
      <c r="D1652">
        <v>82130592</v>
      </c>
      <c r="E1652" s="13">
        <v>44820</v>
      </c>
      <c r="F1652" s="13">
        <v>44820</v>
      </c>
      <c r="G1652">
        <v>8042531551</v>
      </c>
      <c r="H1652">
        <v>2003071377</v>
      </c>
      <c r="I1652">
        <v>82115</v>
      </c>
      <c r="J1652" s="13">
        <v>44880</v>
      </c>
      <c r="K1652" s="7">
        <v>74650</v>
      </c>
      <c r="L1652" s="13">
        <v>44860</v>
      </c>
      <c r="M1652">
        <v>-20</v>
      </c>
      <c r="N1652" s="17">
        <f t="shared" si="25"/>
        <v>-1493000</v>
      </c>
    </row>
    <row r="1653" spans="1:14">
      <c r="A1653" t="s">
        <v>1791</v>
      </c>
      <c r="B1653" t="s">
        <v>1794</v>
      </c>
      <c r="C1653" t="s">
        <v>2218</v>
      </c>
      <c r="D1653">
        <v>10051170156</v>
      </c>
      <c r="E1653" s="13">
        <v>44820</v>
      </c>
      <c r="F1653" s="13">
        <v>44820</v>
      </c>
      <c r="G1653">
        <v>8042644879</v>
      </c>
      <c r="H1653">
        <v>931861821</v>
      </c>
      <c r="I1653">
        <v>9260.98</v>
      </c>
      <c r="J1653" s="13">
        <v>44880</v>
      </c>
      <c r="K1653" s="7">
        <v>8419.07</v>
      </c>
      <c r="L1653" s="13">
        <v>44860</v>
      </c>
      <c r="M1653">
        <v>-20</v>
      </c>
      <c r="N1653" s="17">
        <f t="shared" si="25"/>
        <v>-168381.4</v>
      </c>
    </row>
    <row r="1654" spans="1:14">
      <c r="A1654" t="s">
        <v>1791</v>
      </c>
      <c r="B1654" t="s">
        <v>1794</v>
      </c>
      <c r="C1654" t="s">
        <v>1871</v>
      </c>
      <c r="D1654">
        <v>12792100153</v>
      </c>
      <c r="E1654" s="13">
        <v>44820</v>
      </c>
      <c r="F1654" s="13">
        <v>44820</v>
      </c>
      <c r="G1654">
        <v>8043714161</v>
      </c>
      <c r="H1654">
        <v>22042237</v>
      </c>
      <c r="I1654">
        <v>1562.97</v>
      </c>
      <c r="J1654" s="13">
        <v>44880</v>
      </c>
      <c r="K1654" s="7">
        <v>1281.1199999999999</v>
      </c>
      <c r="L1654" s="13">
        <v>44851</v>
      </c>
      <c r="M1654">
        <v>-29</v>
      </c>
      <c r="N1654" s="17">
        <f t="shared" si="25"/>
        <v>-37152.479999999996</v>
      </c>
    </row>
    <row r="1655" spans="1:14">
      <c r="A1655" t="s">
        <v>1791</v>
      </c>
      <c r="B1655" t="s">
        <v>1794</v>
      </c>
      <c r="C1655" t="s">
        <v>2350</v>
      </c>
      <c r="D1655">
        <v>2707070963</v>
      </c>
      <c r="E1655" s="13">
        <v>44820</v>
      </c>
      <c r="F1655" s="13">
        <v>44820</v>
      </c>
      <c r="G1655">
        <v>8043829777</v>
      </c>
      <c r="H1655">
        <v>8722170189</v>
      </c>
      <c r="I1655">
        <v>15769.68</v>
      </c>
      <c r="J1655" s="13">
        <v>44880</v>
      </c>
      <c r="K1655" s="7">
        <v>14336.07</v>
      </c>
      <c r="L1655" s="13">
        <v>44860</v>
      </c>
      <c r="M1655">
        <v>-20</v>
      </c>
      <c r="N1655" s="17">
        <f t="shared" si="25"/>
        <v>-286721.40000000002</v>
      </c>
    </row>
    <row r="1656" spans="1:14">
      <c r="A1656" t="s">
        <v>1791</v>
      </c>
      <c r="B1656" t="s">
        <v>1794</v>
      </c>
      <c r="C1656" t="s">
        <v>2054</v>
      </c>
      <c r="D1656">
        <v>9933630155</v>
      </c>
      <c r="E1656" s="13">
        <v>44820</v>
      </c>
      <c r="F1656" s="13">
        <v>44820</v>
      </c>
      <c r="G1656">
        <v>8044083008</v>
      </c>
      <c r="H1656">
        <v>9700226879</v>
      </c>
      <c r="I1656">
        <v>5977</v>
      </c>
      <c r="J1656" s="13">
        <v>44880</v>
      </c>
      <c r="K1656" s="7">
        <v>4899.18</v>
      </c>
      <c r="L1656" s="13">
        <v>44860</v>
      </c>
      <c r="M1656">
        <v>-20</v>
      </c>
      <c r="N1656" s="17">
        <f t="shared" si="25"/>
        <v>-97983.6</v>
      </c>
    </row>
    <row r="1657" spans="1:14">
      <c r="A1657" t="s">
        <v>1791</v>
      </c>
      <c r="B1657" t="s">
        <v>1794</v>
      </c>
      <c r="C1657" t="s">
        <v>1837</v>
      </c>
      <c r="D1657">
        <v>3907010585</v>
      </c>
      <c r="E1657" s="13">
        <v>44820</v>
      </c>
      <c r="F1657" s="13">
        <v>44820</v>
      </c>
      <c r="G1657">
        <v>8044094815</v>
      </c>
      <c r="H1657">
        <v>1220263860</v>
      </c>
      <c r="I1657">
        <v>176.88</v>
      </c>
      <c r="J1657" s="13">
        <v>44880</v>
      </c>
      <c r="K1657" s="7">
        <v>160.80000000000001</v>
      </c>
      <c r="L1657" s="13">
        <v>44860</v>
      </c>
      <c r="M1657">
        <v>-20</v>
      </c>
      <c r="N1657" s="17">
        <f t="shared" si="25"/>
        <v>-3216</v>
      </c>
    </row>
    <row r="1658" spans="1:14">
      <c r="A1658" t="s">
        <v>1791</v>
      </c>
      <c r="B1658" t="s">
        <v>1794</v>
      </c>
      <c r="C1658" t="s">
        <v>2349</v>
      </c>
      <c r="D1658">
        <v>471770016</v>
      </c>
      <c r="E1658" s="13">
        <v>44820</v>
      </c>
      <c r="F1658" s="13">
        <v>44820</v>
      </c>
      <c r="G1658">
        <v>8044195081</v>
      </c>
      <c r="H1658">
        <v>90017833</v>
      </c>
      <c r="I1658">
        <v>3516.34</v>
      </c>
      <c r="J1658" s="13">
        <v>44880</v>
      </c>
      <c r="K1658" s="7">
        <v>3196.67</v>
      </c>
      <c r="L1658" s="13">
        <v>44860</v>
      </c>
      <c r="M1658">
        <v>-20</v>
      </c>
      <c r="N1658" s="17">
        <f t="shared" si="25"/>
        <v>-63933.4</v>
      </c>
    </row>
    <row r="1659" spans="1:14">
      <c r="A1659" t="s">
        <v>1791</v>
      </c>
      <c r="B1659" t="s">
        <v>1794</v>
      </c>
      <c r="C1659" t="s">
        <v>2023</v>
      </c>
      <c r="D1659">
        <v>10181220152</v>
      </c>
      <c r="E1659" s="13">
        <v>44820</v>
      </c>
      <c r="F1659" s="13">
        <v>44820</v>
      </c>
      <c r="G1659">
        <v>8044215482</v>
      </c>
      <c r="H1659">
        <v>9572333651</v>
      </c>
      <c r="I1659">
        <v>799.5</v>
      </c>
      <c r="J1659" s="13">
        <v>44880</v>
      </c>
      <c r="K1659" s="7">
        <v>655.33000000000004</v>
      </c>
      <c r="L1659" s="13">
        <v>44860</v>
      </c>
      <c r="M1659">
        <v>-20</v>
      </c>
      <c r="N1659" s="17">
        <f t="shared" si="25"/>
        <v>-13106.6</v>
      </c>
    </row>
    <row r="1660" spans="1:14">
      <c r="A1660" t="s">
        <v>1791</v>
      </c>
      <c r="B1660" t="s">
        <v>1794</v>
      </c>
      <c r="C1660" t="s">
        <v>2023</v>
      </c>
      <c r="D1660">
        <v>10181220152</v>
      </c>
      <c r="E1660" s="13">
        <v>44820</v>
      </c>
      <c r="F1660" s="13">
        <v>44820</v>
      </c>
      <c r="G1660">
        <v>8044215570</v>
      </c>
      <c r="H1660">
        <v>9572333652</v>
      </c>
      <c r="I1660">
        <v>1762.95</v>
      </c>
      <c r="J1660" s="13">
        <v>44880</v>
      </c>
      <c r="K1660" s="7">
        <v>1445.04</v>
      </c>
      <c r="L1660" s="13">
        <v>44860</v>
      </c>
      <c r="M1660">
        <v>-20</v>
      </c>
      <c r="N1660" s="17">
        <f t="shared" si="25"/>
        <v>-28900.799999999999</v>
      </c>
    </row>
    <row r="1661" spans="1:14">
      <c r="A1661" t="s">
        <v>1791</v>
      </c>
      <c r="B1661" t="s">
        <v>1794</v>
      </c>
      <c r="C1661" t="s">
        <v>1827</v>
      </c>
      <c r="D1661">
        <v>9284460962</v>
      </c>
      <c r="E1661" s="13">
        <v>44820</v>
      </c>
      <c r="F1661" s="13">
        <v>44820</v>
      </c>
      <c r="G1661">
        <v>8044617735</v>
      </c>
      <c r="H1661">
        <v>22507403</v>
      </c>
      <c r="I1661">
        <v>134.19999999999999</v>
      </c>
      <c r="J1661" s="13">
        <v>44880</v>
      </c>
      <c r="K1661" s="7">
        <v>110</v>
      </c>
      <c r="L1661" s="13">
        <v>44861</v>
      </c>
      <c r="M1661">
        <v>-19</v>
      </c>
      <c r="N1661" s="17">
        <f t="shared" si="25"/>
        <v>-2090</v>
      </c>
    </row>
    <row r="1662" spans="1:14">
      <c r="A1662" t="s">
        <v>1791</v>
      </c>
      <c r="B1662" t="s">
        <v>1794</v>
      </c>
      <c r="C1662" t="s">
        <v>1809</v>
      </c>
      <c r="D1662">
        <v>13342400150</v>
      </c>
      <c r="E1662" s="13">
        <v>44820</v>
      </c>
      <c r="F1662" s="13">
        <v>44820</v>
      </c>
      <c r="G1662">
        <v>8044727009</v>
      </c>
      <c r="H1662" t="s">
        <v>2378</v>
      </c>
      <c r="I1662">
        <v>901.11</v>
      </c>
      <c r="J1662" s="13">
        <v>44880</v>
      </c>
      <c r="K1662" s="7">
        <v>819.19</v>
      </c>
      <c r="L1662" s="13">
        <v>44860</v>
      </c>
      <c r="M1662">
        <v>-20</v>
      </c>
      <c r="N1662" s="17">
        <f t="shared" si="25"/>
        <v>-16383.800000000001</v>
      </c>
    </row>
    <row r="1663" spans="1:14">
      <c r="A1663" t="s">
        <v>1791</v>
      </c>
      <c r="B1663" t="s">
        <v>1794</v>
      </c>
      <c r="C1663" t="s">
        <v>1809</v>
      </c>
      <c r="D1663">
        <v>13342400150</v>
      </c>
      <c r="E1663" s="13">
        <v>44820</v>
      </c>
      <c r="F1663" s="13">
        <v>44820</v>
      </c>
      <c r="G1663">
        <v>8044727032</v>
      </c>
      <c r="H1663" t="s">
        <v>2379</v>
      </c>
      <c r="I1663">
        <v>901.11</v>
      </c>
      <c r="J1663" s="13">
        <v>44880</v>
      </c>
      <c r="K1663" s="7">
        <v>819.19</v>
      </c>
      <c r="L1663" s="13">
        <v>44860</v>
      </c>
      <c r="M1663">
        <v>-20</v>
      </c>
      <c r="N1663" s="17">
        <f t="shared" si="25"/>
        <v>-16383.800000000001</v>
      </c>
    </row>
    <row r="1664" spans="1:14">
      <c r="A1664" t="s">
        <v>1791</v>
      </c>
      <c r="B1664" t="s">
        <v>1794</v>
      </c>
      <c r="C1664" t="s">
        <v>1809</v>
      </c>
      <c r="D1664">
        <v>13342400150</v>
      </c>
      <c r="E1664" s="13">
        <v>44820</v>
      </c>
      <c r="F1664" s="13">
        <v>44820</v>
      </c>
      <c r="G1664">
        <v>8044727037</v>
      </c>
      <c r="H1664" t="s">
        <v>2380</v>
      </c>
      <c r="I1664">
        <v>1802.22</v>
      </c>
      <c r="J1664" s="13">
        <v>44880</v>
      </c>
      <c r="K1664" s="7">
        <v>1638.38</v>
      </c>
      <c r="L1664" s="13">
        <v>44860</v>
      </c>
      <c r="M1664">
        <v>-20</v>
      </c>
      <c r="N1664" s="17">
        <f t="shared" si="25"/>
        <v>-32767.600000000002</v>
      </c>
    </row>
    <row r="1665" spans="1:14">
      <c r="A1665" t="s">
        <v>1791</v>
      </c>
      <c r="B1665" t="s">
        <v>1794</v>
      </c>
      <c r="C1665" t="s">
        <v>1809</v>
      </c>
      <c r="D1665">
        <v>13342400150</v>
      </c>
      <c r="E1665" s="13">
        <v>44820</v>
      </c>
      <c r="F1665" s="13">
        <v>44820</v>
      </c>
      <c r="G1665">
        <v>8044755166</v>
      </c>
      <c r="H1665" t="s">
        <v>2381</v>
      </c>
      <c r="I1665">
        <v>423.5</v>
      </c>
      <c r="J1665" s="13">
        <v>44880</v>
      </c>
      <c r="K1665" s="7">
        <v>385</v>
      </c>
      <c r="L1665" s="13">
        <v>44860</v>
      </c>
      <c r="M1665">
        <v>-20</v>
      </c>
      <c r="N1665" s="17">
        <f t="shared" si="25"/>
        <v>-7700</v>
      </c>
    </row>
    <row r="1666" spans="1:14">
      <c r="A1666" t="s">
        <v>1791</v>
      </c>
      <c r="B1666" t="s">
        <v>1794</v>
      </c>
      <c r="C1666" t="s">
        <v>1809</v>
      </c>
      <c r="D1666">
        <v>13342400150</v>
      </c>
      <c r="E1666" s="13">
        <v>44820</v>
      </c>
      <c r="F1666" s="13">
        <v>44820</v>
      </c>
      <c r="G1666">
        <v>8044875801</v>
      </c>
      <c r="H1666" t="s">
        <v>2382</v>
      </c>
      <c r="I1666">
        <v>514.91999999999996</v>
      </c>
      <c r="J1666" s="13">
        <v>44880</v>
      </c>
      <c r="K1666" s="7">
        <v>468.11</v>
      </c>
      <c r="L1666" s="13">
        <v>44860</v>
      </c>
      <c r="M1666">
        <v>-20</v>
      </c>
      <c r="N1666" s="17">
        <f t="shared" si="25"/>
        <v>-9362.2000000000007</v>
      </c>
    </row>
    <row r="1667" spans="1:14">
      <c r="A1667" t="s">
        <v>1791</v>
      </c>
      <c r="B1667" t="s">
        <v>1794</v>
      </c>
      <c r="C1667" t="s">
        <v>1809</v>
      </c>
      <c r="D1667">
        <v>13342400150</v>
      </c>
      <c r="E1667" s="13">
        <v>44820</v>
      </c>
      <c r="F1667" s="13">
        <v>44820</v>
      </c>
      <c r="G1667">
        <v>8044894545</v>
      </c>
      <c r="H1667" t="s">
        <v>2383</v>
      </c>
      <c r="I1667">
        <v>1802.22</v>
      </c>
      <c r="J1667" s="13">
        <v>44880</v>
      </c>
      <c r="K1667" s="7">
        <v>1638.38</v>
      </c>
      <c r="L1667" s="13">
        <v>44860</v>
      </c>
      <c r="M1667">
        <v>-20</v>
      </c>
      <c r="N1667" s="17">
        <f t="shared" ref="N1667:N1730" si="26">+K1667*M1667</f>
        <v>-32767.600000000002</v>
      </c>
    </row>
    <row r="1668" spans="1:14">
      <c r="A1668" t="s">
        <v>1791</v>
      </c>
      <c r="B1668" t="s">
        <v>1794</v>
      </c>
      <c r="C1668" t="s">
        <v>1809</v>
      </c>
      <c r="D1668">
        <v>13342400150</v>
      </c>
      <c r="E1668" s="13">
        <v>44820</v>
      </c>
      <c r="F1668" s="13">
        <v>44820</v>
      </c>
      <c r="G1668">
        <v>8044894566</v>
      </c>
      <c r="H1668" t="s">
        <v>2384</v>
      </c>
      <c r="I1668">
        <v>901.11</v>
      </c>
      <c r="J1668" s="13">
        <v>44880</v>
      </c>
      <c r="K1668" s="7">
        <v>819.19</v>
      </c>
      <c r="L1668" s="13">
        <v>44860</v>
      </c>
      <c r="M1668">
        <v>-20</v>
      </c>
      <c r="N1668" s="17">
        <f t="shared" si="26"/>
        <v>-16383.800000000001</v>
      </c>
    </row>
    <row r="1669" spans="1:14">
      <c r="A1669" t="s">
        <v>1791</v>
      </c>
      <c r="B1669" t="s">
        <v>1794</v>
      </c>
      <c r="C1669" t="s">
        <v>1809</v>
      </c>
      <c r="D1669">
        <v>13342400150</v>
      </c>
      <c r="E1669" s="13">
        <v>44820</v>
      </c>
      <c r="F1669" s="13">
        <v>44820</v>
      </c>
      <c r="G1669">
        <v>8044894571</v>
      </c>
      <c r="H1669" t="s">
        <v>2385</v>
      </c>
      <c r="I1669">
        <v>3954.05</v>
      </c>
      <c r="J1669" s="13">
        <v>44880</v>
      </c>
      <c r="K1669" s="7">
        <v>3594.59</v>
      </c>
      <c r="L1669" s="13">
        <v>44860</v>
      </c>
      <c r="M1669">
        <v>-20</v>
      </c>
      <c r="N1669" s="17">
        <f t="shared" si="26"/>
        <v>-71891.8</v>
      </c>
    </row>
    <row r="1670" spans="1:14">
      <c r="A1670" t="s">
        <v>1791</v>
      </c>
      <c r="B1670" t="s">
        <v>1794</v>
      </c>
      <c r="C1670" t="s">
        <v>1809</v>
      </c>
      <c r="D1670">
        <v>13342400150</v>
      </c>
      <c r="E1670" s="13">
        <v>44820</v>
      </c>
      <c r="F1670" s="13">
        <v>44820</v>
      </c>
      <c r="G1670">
        <v>8044894573</v>
      </c>
      <c r="H1670" t="s">
        <v>2386</v>
      </c>
      <c r="I1670">
        <v>901.11</v>
      </c>
      <c r="J1670" s="13">
        <v>44880</v>
      </c>
      <c r="K1670" s="7">
        <v>819.19</v>
      </c>
      <c r="L1670" s="13">
        <v>44860</v>
      </c>
      <c r="M1670">
        <v>-20</v>
      </c>
      <c r="N1670" s="17">
        <f t="shared" si="26"/>
        <v>-16383.800000000001</v>
      </c>
    </row>
    <row r="1671" spans="1:14">
      <c r="A1671" t="s">
        <v>1791</v>
      </c>
      <c r="B1671" t="s">
        <v>1794</v>
      </c>
      <c r="C1671" t="s">
        <v>1809</v>
      </c>
      <c r="D1671">
        <v>13342400150</v>
      </c>
      <c r="E1671" s="13">
        <v>44820</v>
      </c>
      <c r="F1671" s="13">
        <v>44820</v>
      </c>
      <c r="G1671">
        <v>8044901037</v>
      </c>
      <c r="H1671" t="s">
        <v>2387</v>
      </c>
      <c r="I1671">
        <v>1802.22</v>
      </c>
      <c r="J1671" s="13">
        <v>44880</v>
      </c>
      <c r="K1671" s="7">
        <v>1638.38</v>
      </c>
      <c r="L1671" s="13">
        <v>44860</v>
      </c>
      <c r="M1671">
        <v>-20</v>
      </c>
      <c r="N1671" s="17">
        <f t="shared" si="26"/>
        <v>-32767.600000000002</v>
      </c>
    </row>
    <row r="1672" spans="1:14">
      <c r="A1672" t="s">
        <v>1791</v>
      </c>
      <c r="B1672" t="s">
        <v>1794</v>
      </c>
      <c r="C1672" t="s">
        <v>1809</v>
      </c>
      <c r="D1672">
        <v>13342400150</v>
      </c>
      <c r="E1672" s="13">
        <v>44820</v>
      </c>
      <c r="F1672" s="13">
        <v>44820</v>
      </c>
      <c r="G1672">
        <v>8044901041</v>
      </c>
      <c r="H1672" t="s">
        <v>2388</v>
      </c>
      <c r="I1672">
        <v>901.11</v>
      </c>
      <c r="J1672" s="13">
        <v>44880</v>
      </c>
      <c r="K1672" s="7">
        <v>819.19</v>
      </c>
      <c r="L1672" s="13">
        <v>44860</v>
      </c>
      <c r="M1672">
        <v>-20</v>
      </c>
      <c r="N1672" s="17">
        <f t="shared" si="26"/>
        <v>-16383.800000000001</v>
      </c>
    </row>
    <row r="1673" spans="1:14">
      <c r="A1673" t="s">
        <v>1791</v>
      </c>
      <c r="B1673" t="s">
        <v>1794</v>
      </c>
      <c r="C1673" t="s">
        <v>1809</v>
      </c>
      <c r="D1673">
        <v>13342400150</v>
      </c>
      <c r="E1673" s="13">
        <v>44820</v>
      </c>
      <c r="F1673" s="13">
        <v>44820</v>
      </c>
      <c r="G1673">
        <v>8044901046</v>
      </c>
      <c r="H1673" t="s">
        <v>2389</v>
      </c>
      <c r="I1673">
        <v>1800</v>
      </c>
      <c r="J1673" s="13">
        <v>44880</v>
      </c>
      <c r="K1673" s="7">
        <v>1636.36</v>
      </c>
      <c r="L1673" s="13">
        <v>44860</v>
      </c>
      <c r="M1673">
        <v>-20</v>
      </c>
      <c r="N1673" s="17">
        <f t="shared" si="26"/>
        <v>-32727.199999999997</v>
      </c>
    </row>
    <row r="1674" spans="1:14">
      <c r="A1674" t="s">
        <v>1791</v>
      </c>
      <c r="B1674" t="s">
        <v>1794</v>
      </c>
      <c r="C1674" t="s">
        <v>1809</v>
      </c>
      <c r="D1674">
        <v>13342400150</v>
      </c>
      <c r="E1674" s="13">
        <v>44820</v>
      </c>
      <c r="F1674" s="13">
        <v>44820</v>
      </c>
      <c r="G1674">
        <v>8044901050</v>
      </c>
      <c r="H1674" t="s">
        <v>2390</v>
      </c>
      <c r="I1674">
        <v>1802.22</v>
      </c>
      <c r="J1674" s="13">
        <v>44880</v>
      </c>
      <c r="K1674" s="7">
        <v>1638.38</v>
      </c>
      <c r="L1674" s="13">
        <v>44860</v>
      </c>
      <c r="M1674">
        <v>-20</v>
      </c>
      <c r="N1674" s="17">
        <f t="shared" si="26"/>
        <v>-32767.600000000002</v>
      </c>
    </row>
    <row r="1675" spans="1:14">
      <c r="A1675" t="s">
        <v>1791</v>
      </c>
      <c r="B1675" t="s">
        <v>1794</v>
      </c>
      <c r="C1675" t="s">
        <v>1809</v>
      </c>
      <c r="D1675">
        <v>13342400150</v>
      </c>
      <c r="E1675" s="13">
        <v>44820</v>
      </c>
      <c r="F1675" s="13">
        <v>44820</v>
      </c>
      <c r="G1675">
        <v>8044901056</v>
      </c>
      <c r="H1675" t="s">
        <v>2391</v>
      </c>
      <c r="I1675">
        <v>901.11</v>
      </c>
      <c r="J1675" s="13">
        <v>44880</v>
      </c>
      <c r="K1675" s="7">
        <v>819.19</v>
      </c>
      <c r="L1675" s="13">
        <v>44860</v>
      </c>
      <c r="M1675">
        <v>-20</v>
      </c>
      <c r="N1675" s="17">
        <f t="shared" si="26"/>
        <v>-16383.800000000001</v>
      </c>
    </row>
    <row r="1676" spans="1:14">
      <c r="A1676" t="s">
        <v>1791</v>
      </c>
      <c r="B1676" t="s">
        <v>1794</v>
      </c>
      <c r="C1676" t="s">
        <v>1809</v>
      </c>
      <c r="D1676">
        <v>13342400150</v>
      </c>
      <c r="E1676" s="13">
        <v>44820</v>
      </c>
      <c r="F1676" s="13">
        <v>44820</v>
      </c>
      <c r="G1676">
        <v>8045069640</v>
      </c>
      <c r="H1676" t="s">
        <v>2392</v>
      </c>
      <c r="I1676">
        <v>901.11</v>
      </c>
      <c r="J1676" s="13">
        <v>44880</v>
      </c>
      <c r="K1676" s="7">
        <v>819.19</v>
      </c>
      <c r="L1676" s="13">
        <v>44860</v>
      </c>
      <c r="M1676">
        <v>-20</v>
      </c>
      <c r="N1676" s="17">
        <f t="shared" si="26"/>
        <v>-16383.800000000001</v>
      </c>
    </row>
    <row r="1677" spans="1:14">
      <c r="A1677" t="s">
        <v>1791</v>
      </c>
      <c r="B1677" t="s">
        <v>1794</v>
      </c>
      <c r="C1677" t="s">
        <v>1809</v>
      </c>
      <c r="D1677">
        <v>13342400150</v>
      </c>
      <c r="E1677" s="13">
        <v>44820</v>
      </c>
      <c r="F1677" s="13">
        <v>44820</v>
      </c>
      <c r="G1677">
        <v>8045069644</v>
      </c>
      <c r="H1677" t="s">
        <v>2393</v>
      </c>
      <c r="I1677">
        <v>901.11</v>
      </c>
      <c r="J1677" s="13">
        <v>44880</v>
      </c>
      <c r="K1677" s="7">
        <v>819.19</v>
      </c>
      <c r="L1677" s="13">
        <v>44860</v>
      </c>
      <c r="M1677">
        <v>-20</v>
      </c>
      <c r="N1677" s="17">
        <f t="shared" si="26"/>
        <v>-16383.800000000001</v>
      </c>
    </row>
    <row r="1678" spans="1:14">
      <c r="A1678" t="s">
        <v>1791</v>
      </c>
      <c r="B1678" t="s">
        <v>1794</v>
      </c>
      <c r="C1678" t="s">
        <v>1809</v>
      </c>
      <c r="D1678">
        <v>13342400150</v>
      </c>
      <c r="E1678" s="13">
        <v>44820</v>
      </c>
      <c r="F1678" s="13">
        <v>44820</v>
      </c>
      <c r="G1678">
        <v>8045076971</v>
      </c>
      <c r="H1678" t="s">
        <v>2394</v>
      </c>
      <c r="I1678">
        <v>1802.22</v>
      </c>
      <c r="J1678" s="13">
        <v>44880</v>
      </c>
      <c r="K1678" s="7">
        <v>1638.38</v>
      </c>
      <c r="L1678" s="13">
        <v>44860</v>
      </c>
      <c r="M1678">
        <v>-20</v>
      </c>
      <c r="N1678" s="17">
        <f t="shared" si="26"/>
        <v>-32767.600000000002</v>
      </c>
    </row>
    <row r="1679" spans="1:14">
      <c r="A1679" t="s">
        <v>1791</v>
      </c>
      <c r="B1679" t="s">
        <v>1794</v>
      </c>
      <c r="C1679" t="s">
        <v>1809</v>
      </c>
      <c r="D1679">
        <v>13342400150</v>
      </c>
      <c r="E1679" s="13">
        <v>44820</v>
      </c>
      <c r="F1679" s="13">
        <v>44820</v>
      </c>
      <c r="G1679">
        <v>8045207129</v>
      </c>
      <c r="H1679" t="s">
        <v>2395</v>
      </c>
      <c r="I1679">
        <v>901.11</v>
      </c>
      <c r="J1679" s="13">
        <v>44880</v>
      </c>
      <c r="K1679" s="7">
        <v>819.19</v>
      </c>
      <c r="L1679" s="13">
        <v>44860</v>
      </c>
      <c r="M1679">
        <v>-20</v>
      </c>
      <c r="N1679" s="17">
        <f t="shared" si="26"/>
        <v>-16383.800000000001</v>
      </c>
    </row>
    <row r="1680" spans="1:14">
      <c r="A1680" t="s">
        <v>1791</v>
      </c>
      <c r="B1680" t="s">
        <v>1794</v>
      </c>
      <c r="C1680" t="s">
        <v>1809</v>
      </c>
      <c r="D1680">
        <v>13342400150</v>
      </c>
      <c r="E1680" s="13">
        <v>44820</v>
      </c>
      <c r="F1680" s="13">
        <v>44820</v>
      </c>
      <c r="G1680">
        <v>8045207133</v>
      </c>
      <c r="H1680" t="s">
        <v>2396</v>
      </c>
      <c r="I1680">
        <v>901.11</v>
      </c>
      <c r="J1680" s="13">
        <v>44880</v>
      </c>
      <c r="K1680" s="7">
        <v>819.19</v>
      </c>
      <c r="L1680" s="13">
        <v>44860</v>
      </c>
      <c r="M1680">
        <v>-20</v>
      </c>
      <c r="N1680" s="17">
        <f t="shared" si="26"/>
        <v>-16383.800000000001</v>
      </c>
    </row>
    <row r="1681" spans="1:14">
      <c r="A1681" t="s">
        <v>1791</v>
      </c>
      <c r="B1681" t="s">
        <v>1794</v>
      </c>
      <c r="C1681" t="s">
        <v>1809</v>
      </c>
      <c r="D1681">
        <v>13342400150</v>
      </c>
      <c r="E1681" s="13">
        <v>44820</v>
      </c>
      <c r="F1681" s="13">
        <v>44820</v>
      </c>
      <c r="G1681">
        <v>8045207134</v>
      </c>
      <c r="H1681" t="s">
        <v>2397</v>
      </c>
      <c r="I1681">
        <v>1802.22</v>
      </c>
      <c r="J1681" s="13">
        <v>44880</v>
      </c>
      <c r="K1681" s="7">
        <v>1638.38</v>
      </c>
      <c r="L1681" s="13">
        <v>44860</v>
      </c>
      <c r="M1681">
        <v>-20</v>
      </c>
      <c r="N1681" s="17">
        <f t="shared" si="26"/>
        <v>-32767.600000000002</v>
      </c>
    </row>
    <row r="1682" spans="1:14">
      <c r="A1682" t="s">
        <v>1791</v>
      </c>
      <c r="B1682" t="s">
        <v>1794</v>
      </c>
      <c r="C1682" t="s">
        <v>1809</v>
      </c>
      <c r="D1682">
        <v>13342400150</v>
      </c>
      <c r="E1682" s="13">
        <v>44820</v>
      </c>
      <c r="F1682" s="13">
        <v>44820</v>
      </c>
      <c r="G1682">
        <v>8045212088</v>
      </c>
      <c r="H1682" t="s">
        <v>2398</v>
      </c>
      <c r="I1682">
        <v>901.11</v>
      </c>
      <c r="J1682" s="13">
        <v>44880</v>
      </c>
      <c r="K1682" s="7">
        <v>819.19</v>
      </c>
      <c r="L1682" s="13">
        <v>44860</v>
      </c>
      <c r="M1682">
        <v>-20</v>
      </c>
      <c r="N1682" s="17">
        <f t="shared" si="26"/>
        <v>-16383.800000000001</v>
      </c>
    </row>
    <row r="1683" spans="1:14">
      <c r="A1683" t="s">
        <v>1791</v>
      </c>
      <c r="B1683" t="s">
        <v>1794</v>
      </c>
      <c r="C1683" t="s">
        <v>1809</v>
      </c>
      <c r="D1683">
        <v>13342400150</v>
      </c>
      <c r="E1683" s="13">
        <v>44820</v>
      </c>
      <c r="F1683" s="13">
        <v>44820</v>
      </c>
      <c r="G1683">
        <v>8045212092</v>
      </c>
      <c r="H1683" t="s">
        <v>2399</v>
      </c>
      <c r="I1683">
        <v>901.11</v>
      </c>
      <c r="J1683" s="13">
        <v>44880</v>
      </c>
      <c r="K1683" s="7">
        <v>819.19</v>
      </c>
      <c r="L1683" s="13">
        <v>44860</v>
      </c>
      <c r="M1683">
        <v>-20</v>
      </c>
      <c r="N1683" s="17">
        <f t="shared" si="26"/>
        <v>-16383.800000000001</v>
      </c>
    </row>
    <row r="1684" spans="1:14">
      <c r="A1684" t="s">
        <v>1791</v>
      </c>
      <c r="B1684" t="s">
        <v>1794</v>
      </c>
      <c r="C1684" t="s">
        <v>1809</v>
      </c>
      <c r="D1684">
        <v>13342400150</v>
      </c>
      <c r="E1684" s="13">
        <v>44820</v>
      </c>
      <c r="F1684" s="13">
        <v>44820</v>
      </c>
      <c r="G1684">
        <v>8045212097</v>
      </c>
      <c r="H1684" t="s">
        <v>2400</v>
      </c>
      <c r="I1684">
        <v>1802.22</v>
      </c>
      <c r="J1684" s="13">
        <v>44880</v>
      </c>
      <c r="K1684" s="7">
        <v>1638.38</v>
      </c>
      <c r="L1684" s="13">
        <v>44860</v>
      </c>
      <c r="M1684">
        <v>-20</v>
      </c>
      <c r="N1684" s="17">
        <f t="shared" si="26"/>
        <v>-32767.600000000002</v>
      </c>
    </row>
    <row r="1685" spans="1:14">
      <c r="A1685" t="s">
        <v>1791</v>
      </c>
      <c r="B1685" t="s">
        <v>1794</v>
      </c>
      <c r="C1685" t="s">
        <v>1809</v>
      </c>
      <c r="D1685">
        <v>13342400150</v>
      </c>
      <c r="E1685" s="13">
        <v>44820</v>
      </c>
      <c r="F1685" s="13">
        <v>44820</v>
      </c>
      <c r="G1685">
        <v>8045212100</v>
      </c>
      <c r="H1685" t="s">
        <v>2401</v>
      </c>
      <c r="I1685">
        <v>901.11</v>
      </c>
      <c r="J1685" s="13">
        <v>44880</v>
      </c>
      <c r="K1685" s="7">
        <v>819.19</v>
      </c>
      <c r="L1685" s="13">
        <v>44860</v>
      </c>
      <c r="M1685">
        <v>-20</v>
      </c>
      <c r="N1685" s="17">
        <f t="shared" si="26"/>
        <v>-16383.800000000001</v>
      </c>
    </row>
    <row r="1686" spans="1:14">
      <c r="A1686" t="s">
        <v>1791</v>
      </c>
      <c r="B1686" t="s">
        <v>1794</v>
      </c>
      <c r="C1686" t="s">
        <v>1809</v>
      </c>
      <c r="D1686">
        <v>13342400150</v>
      </c>
      <c r="E1686" s="13">
        <v>44820</v>
      </c>
      <c r="F1686" s="13">
        <v>44820</v>
      </c>
      <c r="G1686">
        <v>8045212102</v>
      </c>
      <c r="H1686" t="s">
        <v>2402</v>
      </c>
      <c r="I1686">
        <v>901.11</v>
      </c>
      <c r="J1686" s="13">
        <v>44880</v>
      </c>
      <c r="K1686" s="7">
        <v>819.19</v>
      </c>
      <c r="L1686" s="13">
        <v>44860</v>
      </c>
      <c r="M1686">
        <v>-20</v>
      </c>
      <c r="N1686" s="17">
        <f t="shared" si="26"/>
        <v>-16383.800000000001</v>
      </c>
    </row>
    <row r="1687" spans="1:14">
      <c r="A1687" t="s">
        <v>1791</v>
      </c>
      <c r="B1687" t="s">
        <v>1794</v>
      </c>
      <c r="C1687" t="s">
        <v>1809</v>
      </c>
      <c r="D1687">
        <v>13342400150</v>
      </c>
      <c r="E1687" s="13">
        <v>44820</v>
      </c>
      <c r="F1687" s="13">
        <v>44820</v>
      </c>
      <c r="G1687">
        <v>8045212109</v>
      </c>
      <c r="H1687" t="s">
        <v>2403</v>
      </c>
      <c r="I1687">
        <v>1802.22</v>
      </c>
      <c r="J1687" s="13">
        <v>44880</v>
      </c>
      <c r="K1687" s="7">
        <v>1638.38</v>
      </c>
      <c r="L1687" s="13">
        <v>44860</v>
      </c>
      <c r="M1687">
        <v>-20</v>
      </c>
      <c r="N1687" s="17">
        <f t="shared" si="26"/>
        <v>-32767.600000000002</v>
      </c>
    </row>
    <row r="1688" spans="1:14">
      <c r="A1688" t="s">
        <v>1791</v>
      </c>
      <c r="B1688" t="s">
        <v>1794</v>
      </c>
      <c r="C1688" t="s">
        <v>1809</v>
      </c>
      <c r="D1688">
        <v>13342400150</v>
      </c>
      <c r="E1688" s="13">
        <v>44820</v>
      </c>
      <c r="F1688" s="13">
        <v>44820</v>
      </c>
      <c r="G1688">
        <v>8045212120</v>
      </c>
      <c r="H1688" t="s">
        <v>2404</v>
      </c>
      <c r="I1688">
        <v>901.11</v>
      </c>
      <c r="J1688" s="13">
        <v>44880</v>
      </c>
      <c r="K1688" s="7">
        <v>819.19</v>
      </c>
      <c r="L1688" s="13">
        <v>44860</v>
      </c>
      <c r="M1688">
        <v>-20</v>
      </c>
      <c r="N1688" s="17">
        <f t="shared" si="26"/>
        <v>-16383.800000000001</v>
      </c>
    </row>
    <row r="1689" spans="1:14">
      <c r="A1689" t="s">
        <v>1791</v>
      </c>
      <c r="B1689" t="s">
        <v>1794</v>
      </c>
      <c r="C1689" t="s">
        <v>1809</v>
      </c>
      <c r="D1689">
        <v>13342400150</v>
      </c>
      <c r="E1689" s="13">
        <v>44820</v>
      </c>
      <c r="F1689" s="13">
        <v>44820</v>
      </c>
      <c r="G1689">
        <v>8045212124</v>
      </c>
      <c r="H1689" t="s">
        <v>2405</v>
      </c>
      <c r="I1689">
        <v>1802.22</v>
      </c>
      <c r="J1689" s="13">
        <v>44880</v>
      </c>
      <c r="K1689" s="7">
        <v>1638.38</v>
      </c>
      <c r="L1689" s="13">
        <v>44860</v>
      </c>
      <c r="M1689">
        <v>-20</v>
      </c>
      <c r="N1689" s="17">
        <f t="shared" si="26"/>
        <v>-32767.600000000002</v>
      </c>
    </row>
    <row r="1690" spans="1:14">
      <c r="A1690" t="s">
        <v>1791</v>
      </c>
      <c r="B1690" t="s">
        <v>1794</v>
      </c>
      <c r="C1690" t="s">
        <v>1809</v>
      </c>
      <c r="D1690">
        <v>13342400150</v>
      </c>
      <c r="E1690" s="13">
        <v>44820</v>
      </c>
      <c r="F1690" s="13">
        <v>44820</v>
      </c>
      <c r="G1690">
        <v>8045212127</v>
      </c>
      <c r="H1690" t="s">
        <v>2406</v>
      </c>
      <c r="I1690">
        <v>3954.05</v>
      </c>
      <c r="J1690" s="13">
        <v>44880</v>
      </c>
      <c r="K1690" s="7">
        <v>3594.59</v>
      </c>
      <c r="L1690" s="13">
        <v>44860</v>
      </c>
      <c r="M1690">
        <v>-20</v>
      </c>
      <c r="N1690" s="17">
        <f t="shared" si="26"/>
        <v>-71891.8</v>
      </c>
    </row>
    <row r="1691" spans="1:14">
      <c r="A1691" t="s">
        <v>1791</v>
      </c>
      <c r="B1691" t="s">
        <v>1794</v>
      </c>
      <c r="C1691" t="s">
        <v>1809</v>
      </c>
      <c r="D1691">
        <v>13342400150</v>
      </c>
      <c r="E1691" s="13">
        <v>44820</v>
      </c>
      <c r="F1691" s="13">
        <v>44820</v>
      </c>
      <c r="G1691">
        <v>8045369902</v>
      </c>
      <c r="H1691" t="s">
        <v>2407</v>
      </c>
      <c r="I1691">
        <v>900.21</v>
      </c>
      <c r="J1691" s="13">
        <v>44880</v>
      </c>
      <c r="K1691" s="7">
        <v>818.37</v>
      </c>
      <c r="L1691" s="13">
        <v>44860</v>
      </c>
      <c r="M1691">
        <v>-20</v>
      </c>
      <c r="N1691" s="17">
        <f t="shared" si="26"/>
        <v>-16367.4</v>
      </c>
    </row>
    <row r="1692" spans="1:14">
      <c r="A1692" t="s">
        <v>1791</v>
      </c>
      <c r="B1692" t="s">
        <v>1794</v>
      </c>
      <c r="C1692" t="s">
        <v>1809</v>
      </c>
      <c r="D1692">
        <v>13342400150</v>
      </c>
      <c r="E1692" s="13">
        <v>44820</v>
      </c>
      <c r="F1692" s="13">
        <v>44820</v>
      </c>
      <c r="G1692">
        <v>8045369906</v>
      </c>
      <c r="H1692" t="s">
        <v>2408</v>
      </c>
      <c r="I1692">
        <v>643.01</v>
      </c>
      <c r="J1692" s="13">
        <v>44880</v>
      </c>
      <c r="K1692" s="7">
        <v>584.54999999999995</v>
      </c>
      <c r="L1692" s="13">
        <v>44860</v>
      </c>
      <c r="M1692">
        <v>-20</v>
      </c>
      <c r="N1692" s="17">
        <f t="shared" si="26"/>
        <v>-11691</v>
      </c>
    </row>
    <row r="1693" spans="1:14">
      <c r="A1693" t="s">
        <v>1791</v>
      </c>
      <c r="B1693" t="s">
        <v>1794</v>
      </c>
      <c r="C1693" t="s">
        <v>1809</v>
      </c>
      <c r="D1693">
        <v>13342400150</v>
      </c>
      <c r="E1693" s="13">
        <v>44820</v>
      </c>
      <c r="F1693" s="13">
        <v>44820</v>
      </c>
      <c r="G1693">
        <v>8045377456</v>
      </c>
      <c r="H1693" t="s">
        <v>2409</v>
      </c>
      <c r="I1693">
        <v>900.21</v>
      </c>
      <c r="J1693" s="13">
        <v>44880</v>
      </c>
      <c r="K1693" s="7">
        <v>818.37</v>
      </c>
      <c r="L1693" s="13">
        <v>44860</v>
      </c>
      <c r="M1693">
        <v>-20</v>
      </c>
      <c r="N1693" s="17">
        <f t="shared" si="26"/>
        <v>-16367.4</v>
      </c>
    </row>
    <row r="1694" spans="1:14">
      <c r="A1694" t="s">
        <v>1791</v>
      </c>
      <c r="B1694" t="s">
        <v>1794</v>
      </c>
      <c r="C1694" t="s">
        <v>1809</v>
      </c>
      <c r="D1694">
        <v>13342400150</v>
      </c>
      <c r="E1694" s="13">
        <v>44820</v>
      </c>
      <c r="F1694" s="13">
        <v>44820</v>
      </c>
      <c r="G1694">
        <v>8045377461</v>
      </c>
      <c r="H1694" t="s">
        <v>2410</v>
      </c>
      <c r="I1694">
        <v>900.21</v>
      </c>
      <c r="J1694" s="13">
        <v>44880</v>
      </c>
      <c r="K1694" s="7">
        <v>818.37</v>
      </c>
      <c r="L1694" s="13">
        <v>44860</v>
      </c>
      <c r="M1694">
        <v>-20</v>
      </c>
      <c r="N1694" s="17">
        <f t="shared" si="26"/>
        <v>-16367.4</v>
      </c>
    </row>
    <row r="1695" spans="1:14">
      <c r="A1695" t="s">
        <v>1791</v>
      </c>
      <c r="B1695" t="s">
        <v>1794</v>
      </c>
      <c r="C1695" t="s">
        <v>1900</v>
      </c>
      <c r="D1695">
        <v>5849130157</v>
      </c>
      <c r="E1695" s="13">
        <v>44820</v>
      </c>
      <c r="F1695" s="13">
        <v>44820</v>
      </c>
      <c r="G1695">
        <v>8045437677</v>
      </c>
      <c r="H1695" s="14" t="s">
        <v>2411</v>
      </c>
      <c r="I1695">
        <v>2864.4</v>
      </c>
      <c r="J1695" s="13">
        <v>44880</v>
      </c>
      <c r="K1695" s="7">
        <v>2604</v>
      </c>
      <c r="L1695" s="13">
        <v>44861</v>
      </c>
      <c r="M1695">
        <v>-19</v>
      </c>
      <c r="N1695" s="17">
        <f t="shared" si="26"/>
        <v>-49476</v>
      </c>
    </row>
    <row r="1696" spans="1:14">
      <c r="A1696" t="s">
        <v>1791</v>
      </c>
      <c r="B1696" t="s">
        <v>1794</v>
      </c>
      <c r="C1696" t="s">
        <v>1909</v>
      </c>
      <c r="D1696">
        <v>735390155</v>
      </c>
      <c r="E1696" s="13">
        <v>44820</v>
      </c>
      <c r="F1696" s="13">
        <v>44820</v>
      </c>
      <c r="G1696">
        <v>8045465985</v>
      </c>
      <c r="H1696">
        <v>1020658137</v>
      </c>
      <c r="I1696">
        <v>61566.12</v>
      </c>
      <c r="J1696" s="13">
        <v>44880</v>
      </c>
      <c r="K1696" s="7">
        <v>55969.2</v>
      </c>
      <c r="L1696" s="13">
        <v>44860</v>
      </c>
      <c r="M1696">
        <v>-20</v>
      </c>
      <c r="N1696" s="17">
        <f t="shared" si="26"/>
        <v>-1119384</v>
      </c>
    </row>
    <row r="1697" spans="1:14">
      <c r="A1697" t="s">
        <v>1791</v>
      </c>
      <c r="B1697" t="s">
        <v>1794</v>
      </c>
      <c r="C1697" t="s">
        <v>2412</v>
      </c>
      <c r="D1697">
        <v>2221101203</v>
      </c>
      <c r="E1697" s="13">
        <v>44820</v>
      </c>
      <c r="F1697" s="13">
        <v>44820</v>
      </c>
      <c r="G1697">
        <v>8045479630</v>
      </c>
      <c r="H1697">
        <v>412209691081</v>
      </c>
      <c r="I1697">
        <v>36.78</v>
      </c>
      <c r="J1697" s="13">
        <v>44880</v>
      </c>
      <c r="K1697" s="7">
        <v>34.49</v>
      </c>
      <c r="L1697" s="13">
        <v>44862</v>
      </c>
      <c r="M1697">
        <v>-18</v>
      </c>
      <c r="N1697" s="17">
        <f t="shared" si="26"/>
        <v>-620.82000000000005</v>
      </c>
    </row>
    <row r="1698" spans="1:14">
      <c r="A1698" t="s">
        <v>1791</v>
      </c>
      <c r="B1698" t="s">
        <v>1794</v>
      </c>
      <c r="C1698" t="s">
        <v>2412</v>
      </c>
      <c r="D1698">
        <v>2221101203</v>
      </c>
      <c r="E1698" s="13">
        <v>44820</v>
      </c>
      <c r="F1698" s="13">
        <v>44820</v>
      </c>
      <c r="G1698">
        <v>8045481342</v>
      </c>
      <c r="H1698">
        <v>412209691082</v>
      </c>
      <c r="I1698">
        <v>86.1</v>
      </c>
      <c r="J1698" s="13">
        <v>44880</v>
      </c>
      <c r="K1698" s="7">
        <v>81.459999999999994</v>
      </c>
      <c r="L1698" s="13">
        <v>44862</v>
      </c>
      <c r="M1698">
        <v>-18</v>
      </c>
      <c r="N1698" s="17">
        <f t="shared" si="26"/>
        <v>-1466.28</v>
      </c>
    </row>
    <row r="1699" spans="1:14">
      <c r="A1699" t="s">
        <v>1791</v>
      </c>
      <c r="B1699" t="s">
        <v>1794</v>
      </c>
      <c r="C1699" t="s">
        <v>1809</v>
      </c>
      <c r="D1699">
        <v>13342400150</v>
      </c>
      <c r="E1699" s="13">
        <v>44820</v>
      </c>
      <c r="F1699" s="13">
        <v>44820</v>
      </c>
      <c r="G1699">
        <v>8045483235</v>
      </c>
      <c r="H1699" t="s">
        <v>2413</v>
      </c>
      <c r="I1699">
        <v>1402.5</v>
      </c>
      <c r="J1699" s="13">
        <v>44880</v>
      </c>
      <c r="K1699" s="7">
        <v>1275</v>
      </c>
      <c r="L1699" s="13">
        <v>44860</v>
      </c>
      <c r="M1699">
        <v>-20</v>
      </c>
      <c r="N1699" s="17">
        <f t="shared" si="26"/>
        <v>-25500</v>
      </c>
    </row>
    <row r="1700" spans="1:14">
      <c r="A1700" t="s">
        <v>1791</v>
      </c>
      <c r="B1700" t="s">
        <v>1794</v>
      </c>
      <c r="C1700" t="s">
        <v>1809</v>
      </c>
      <c r="D1700">
        <v>13342400150</v>
      </c>
      <c r="E1700" s="13">
        <v>44820</v>
      </c>
      <c r="F1700" s="13">
        <v>44820</v>
      </c>
      <c r="G1700">
        <v>8045518695</v>
      </c>
      <c r="H1700" t="s">
        <v>2414</v>
      </c>
      <c r="I1700">
        <v>1149.5</v>
      </c>
      <c r="J1700" s="13">
        <v>44880</v>
      </c>
      <c r="K1700" s="7">
        <v>1045</v>
      </c>
      <c r="L1700" s="13">
        <v>44860</v>
      </c>
      <c r="M1700">
        <v>-20</v>
      </c>
      <c r="N1700" s="17">
        <f t="shared" si="26"/>
        <v>-20900</v>
      </c>
    </row>
    <row r="1701" spans="1:14">
      <c r="A1701" t="s">
        <v>1791</v>
      </c>
      <c r="B1701" t="s">
        <v>1794</v>
      </c>
      <c r="C1701" t="s">
        <v>1809</v>
      </c>
      <c r="D1701">
        <v>13342400150</v>
      </c>
      <c r="E1701" s="13">
        <v>44820</v>
      </c>
      <c r="F1701" s="13">
        <v>44820</v>
      </c>
      <c r="G1701">
        <v>8045582007</v>
      </c>
      <c r="H1701" t="s">
        <v>2415</v>
      </c>
      <c r="I1701">
        <v>643.65</v>
      </c>
      <c r="J1701" s="13">
        <v>44880</v>
      </c>
      <c r="K1701" s="7">
        <v>585.14</v>
      </c>
      <c r="L1701" s="13">
        <v>44860</v>
      </c>
      <c r="M1701">
        <v>-20</v>
      </c>
      <c r="N1701" s="17">
        <f t="shared" si="26"/>
        <v>-11702.8</v>
      </c>
    </row>
    <row r="1702" spans="1:14">
      <c r="A1702" t="s">
        <v>1791</v>
      </c>
      <c r="B1702" t="s">
        <v>1794</v>
      </c>
      <c r="C1702" t="s">
        <v>1809</v>
      </c>
      <c r="D1702">
        <v>13342400150</v>
      </c>
      <c r="E1702" s="13">
        <v>44820</v>
      </c>
      <c r="F1702" s="13">
        <v>44820</v>
      </c>
      <c r="G1702">
        <v>8045582009</v>
      </c>
      <c r="H1702" t="s">
        <v>2416</v>
      </c>
      <c r="I1702">
        <v>1802.22</v>
      </c>
      <c r="J1702" s="13">
        <v>44880</v>
      </c>
      <c r="K1702" s="7">
        <v>1638.38</v>
      </c>
      <c r="L1702" s="13">
        <v>44860</v>
      </c>
      <c r="M1702">
        <v>-20</v>
      </c>
      <c r="N1702" s="17">
        <f t="shared" si="26"/>
        <v>-32767.600000000002</v>
      </c>
    </row>
    <row r="1703" spans="1:14">
      <c r="A1703" t="s">
        <v>1791</v>
      </c>
      <c r="B1703" t="s">
        <v>1794</v>
      </c>
      <c r="C1703" t="s">
        <v>1809</v>
      </c>
      <c r="D1703">
        <v>13342400150</v>
      </c>
      <c r="E1703" s="13">
        <v>44820</v>
      </c>
      <c r="F1703" s="13">
        <v>44820</v>
      </c>
      <c r="G1703">
        <v>8045582018</v>
      </c>
      <c r="H1703" t="s">
        <v>2417</v>
      </c>
      <c r="I1703">
        <v>901.11</v>
      </c>
      <c r="J1703" s="13">
        <v>44880</v>
      </c>
      <c r="K1703" s="7">
        <v>819.19</v>
      </c>
      <c r="L1703" s="13">
        <v>44860</v>
      </c>
      <c r="M1703">
        <v>-20</v>
      </c>
      <c r="N1703" s="17">
        <f t="shared" si="26"/>
        <v>-16383.800000000001</v>
      </c>
    </row>
    <row r="1704" spans="1:14">
      <c r="A1704" t="s">
        <v>1791</v>
      </c>
      <c r="B1704" t="s">
        <v>1794</v>
      </c>
      <c r="C1704" t="s">
        <v>1809</v>
      </c>
      <c r="D1704">
        <v>13342400150</v>
      </c>
      <c r="E1704" s="13">
        <v>44820</v>
      </c>
      <c r="F1704" s="13">
        <v>44820</v>
      </c>
      <c r="G1704">
        <v>8045601554</v>
      </c>
      <c r="H1704" t="s">
        <v>2418</v>
      </c>
      <c r="I1704">
        <v>517</v>
      </c>
      <c r="J1704" s="13">
        <v>44880</v>
      </c>
      <c r="K1704" s="7">
        <v>470</v>
      </c>
      <c r="L1704" s="13">
        <v>44860</v>
      </c>
      <c r="M1704">
        <v>-20</v>
      </c>
      <c r="N1704" s="17">
        <f t="shared" si="26"/>
        <v>-9400</v>
      </c>
    </row>
    <row r="1705" spans="1:14">
      <c r="A1705" t="s">
        <v>1791</v>
      </c>
      <c r="B1705" t="s">
        <v>1794</v>
      </c>
      <c r="C1705" t="s">
        <v>2419</v>
      </c>
      <c r="D1705">
        <v>6741821000</v>
      </c>
      <c r="E1705" s="13">
        <v>44820</v>
      </c>
      <c r="F1705" s="13">
        <v>44820</v>
      </c>
      <c r="G1705">
        <v>8045656558</v>
      </c>
      <c r="H1705" t="s">
        <v>2420</v>
      </c>
      <c r="I1705">
        <v>4942.32</v>
      </c>
      <c r="J1705" s="13">
        <v>44880</v>
      </c>
      <c r="K1705" s="7">
        <v>4051.08</v>
      </c>
      <c r="L1705" s="13">
        <v>44860</v>
      </c>
      <c r="M1705">
        <v>-20</v>
      </c>
      <c r="N1705" s="17">
        <f t="shared" si="26"/>
        <v>-81021.600000000006</v>
      </c>
    </row>
    <row r="1706" spans="1:14">
      <c r="A1706" t="s">
        <v>1791</v>
      </c>
      <c r="B1706" t="s">
        <v>1794</v>
      </c>
      <c r="C1706" t="s">
        <v>2421</v>
      </c>
      <c r="D1706">
        <v>12657941006</v>
      </c>
      <c r="E1706" s="13">
        <v>44821</v>
      </c>
      <c r="F1706" s="13">
        <v>44821</v>
      </c>
      <c r="G1706">
        <v>8045661892</v>
      </c>
      <c r="H1706">
        <v>6915</v>
      </c>
      <c r="I1706">
        <v>2020.32</v>
      </c>
      <c r="J1706" s="13">
        <v>44881</v>
      </c>
      <c r="K1706" s="7">
        <v>1656</v>
      </c>
      <c r="L1706" s="13">
        <v>44867</v>
      </c>
      <c r="M1706">
        <v>-14</v>
      </c>
      <c r="N1706" s="17">
        <f t="shared" si="26"/>
        <v>-23184</v>
      </c>
    </row>
    <row r="1707" spans="1:14">
      <c r="A1707" t="s">
        <v>1791</v>
      </c>
      <c r="B1707" t="s">
        <v>1794</v>
      </c>
      <c r="C1707" t="s">
        <v>2422</v>
      </c>
      <c r="D1707">
        <v>4514540287</v>
      </c>
      <c r="E1707" s="13">
        <v>44820</v>
      </c>
      <c r="F1707" s="13">
        <v>44820</v>
      </c>
      <c r="G1707">
        <v>8045813014</v>
      </c>
      <c r="H1707" t="s">
        <v>1354</v>
      </c>
      <c r="I1707">
        <v>3500</v>
      </c>
      <c r="J1707" s="13">
        <v>44880</v>
      </c>
      <c r="K1707" s="7">
        <v>3500</v>
      </c>
      <c r="L1707" s="13">
        <v>44862</v>
      </c>
      <c r="M1707">
        <v>-18</v>
      </c>
      <c r="N1707" s="17">
        <f t="shared" si="26"/>
        <v>-63000</v>
      </c>
    </row>
    <row r="1708" spans="1:14">
      <c r="A1708" t="s">
        <v>1791</v>
      </c>
      <c r="B1708" t="s">
        <v>1794</v>
      </c>
      <c r="C1708" t="s">
        <v>2095</v>
      </c>
      <c r="D1708">
        <v>737420158</v>
      </c>
      <c r="E1708" s="13">
        <v>44821</v>
      </c>
      <c r="F1708" s="13">
        <v>44821</v>
      </c>
      <c r="G1708">
        <v>8045818697</v>
      </c>
      <c r="H1708">
        <v>2223913</v>
      </c>
      <c r="I1708">
        <v>29.59</v>
      </c>
      <c r="J1708" s="13">
        <v>44881</v>
      </c>
      <c r="K1708" s="7">
        <v>26.9</v>
      </c>
      <c r="L1708" s="13">
        <v>44860</v>
      </c>
      <c r="M1708">
        <v>-21</v>
      </c>
      <c r="N1708" s="17">
        <f t="shared" si="26"/>
        <v>-564.9</v>
      </c>
    </row>
    <row r="1709" spans="1:14">
      <c r="A1709" t="s">
        <v>1791</v>
      </c>
      <c r="B1709" t="s">
        <v>1794</v>
      </c>
      <c r="C1709" t="s">
        <v>1802</v>
      </c>
      <c r="D1709">
        <v>795170158</v>
      </c>
      <c r="E1709" s="13">
        <v>44821</v>
      </c>
      <c r="F1709" s="13">
        <v>44821</v>
      </c>
      <c r="G1709">
        <v>8046524173</v>
      </c>
      <c r="H1709">
        <v>2100107792</v>
      </c>
      <c r="I1709">
        <v>29.45</v>
      </c>
      <c r="J1709" s="13">
        <v>44881</v>
      </c>
      <c r="K1709" s="7">
        <v>26.77</v>
      </c>
      <c r="L1709" s="13">
        <v>44860</v>
      </c>
      <c r="M1709">
        <v>-21</v>
      </c>
      <c r="N1709" s="17">
        <f t="shared" si="26"/>
        <v>-562.16999999999996</v>
      </c>
    </row>
    <row r="1710" spans="1:14">
      <c r="A1710" t="s">
        <v>1791</v>
      </c>
      <c r="B1710" t="s">
        <v>1794</v>
      </c>
      <c r="C1710" t="s">
        <v>1802</v>
      </c>
      <c r="D1710">
        <v>795170158</v>
      </c>
      <c r="E1710" s="13">
        <v>44820</v>
      </c>
      <c r="F1710" s="13">
        <v>44820</v>
      </c>
      <c r="G1710">
        <v>8046524406</v>
      </c>
      <c r="H1710">
        <v>2100107793</v>
      </c>
      <c r="I1710">
        <v>875.6</v>
      </c>
      <c r="J1710" s="13">
        <v>44880</v>
      </c>
      <c r="K1710" s="7">
        <v>796</v>
      </c>
      <c r="L1710" s="13">
        <v>44860</v>
      </c>
      <c r="M1710">
        <v>-20</v>
      </c>
      <c r="N1710" s="17">
        <f t="shared" si="26"/>
        <v>-15920</v>
      </c>
    </row>
    <row r="1711" spans="1:14">
      <c r="A1711" t="s">
        <v>1791</v>
      </c>
      <c r="B1711" t="s">
        <v>1794</v>
      </c>
      <c r="C1711" t="s">
        <v>1802</v>
      </c>
      <c r="D1711">
        <v>795170158</v>
      </c>
      <c r="E1711" s="13">
        <v>44821</v>
      </c>
      <c r="F1711" s="13">
        <v>44821</v>
      </c>
      <c r="G1711">
        <v>8046524581</v>
      </c>
      <c r="H1711">
        <v>2100107794</v>
      </c>
      <c r="I1711">
        <v>2860</v>
      </c>
      <c r="J1711" s="13">
        <v>44881</v>
      </c>
      <c r="K1711" s="7">
        <v>2600</v>
      </c>
      <c r="L1711" s="13">
        <v>44860</v>
      </c>
      <c r="M1711">
        <v>-21</v>
      </c>
      <c r="N1711" s="17">
        <f t="shared" si="26"/>
        <v>-54600</v>
      </c>
    </row>
    <row r="1712" spans="1:14">
      <c r="A1712" t="s">
        <v>1791</v>
      </c>
      <c r="B1712" t="s">
        <v>1794</v>
      </c>
      <c r="C1712" t="s">
        <v>2423</v>
      </c>
      <c r="D1712">
        <v>997380191</v>
      </c>
      <c r="E1712" s="13">
        <v>44820</v>
      </c>
      <c r="F1712" s="13">
        <v>44820</v>
      </c>
      <c r="G1712">
        <v>8046737733</v>
      </c>
      <c r="H1712" t="s">
        <v>2424</v>
      </c>
      <c r="I1712">
        <v>7905.6</v>
      </c>
      <c r="J1712" s="13">
        <v>44880</v>
      </c>
      <c r="K1712" s="7">
        <v>6480</v>
      </c>
      <c r="L1712" s="13">
        <v>44860</v>
      </c>
      <c r="M1712">
        <v>-20</v>
      </c>
      <c r="N1712" s="17">
        <f t="shared" si="26"/>
        <v>-129600</v>
      </c>
    </row>
    <row r="1713" spans="1:14">
      <c r="A1713" t="s">
        <v>1791</v>
      </c>
      <c r="B1713" t="s">
        <v>1794</v>
      </c>
      <c r="C1713" t="s">
        <v>2013</v>
      </c>
      <c r="D1713">
        <v>1778520302</v>
      </c>
      <c r="E1713" s="13">
        <v>44821</v>
      </c>
      <c r="F1713" s="13">
        <v>44821</v>
      </c>
      <c r="G1713">
        <v>8048546885</v>
      </c>
      <c r="H1713">
        <v>6012222019776</v>
      </c>
      <c r="I1713">
        <v>831.6</v>
      </c>
      <c r="J1713" s="13">
        <v>44881</v>
      </c>
      <c r="K1713" s="7">
        <v>756</v>
      </c>
      <c r="L1713" s="13">
        <v>44860</v>
      </c>
      <c r="M1713">
        <v>-21</v>
      </c>
      <c r="N1713" s="17">
        <f t="shared" si="26"/>
        <v>-15876</v>
      </c>
    </row>
    <row r="1714" spans="1:14">
      <c r="A1714" t="s">
        <v>1791</v>
      </c>
      <c r="B1714" t="s">
        <v>1794</v>
      </c>
      <c r="C1714" t="s">
        <v>1974</v>
      </c>
      <c r="D1714">
        <v>12736110151</v>
      </c>
      <c r="E1714" s="13">
        <v>44820</v>
      </c>
      <c r="F1714" s="13">
        <v>44820</v>
      </c>
      <c r="G1714">
        <v>8048660849</v>
      </c>
      <c r="H1714">
        <v>6264004408</v>
      </c>
      <c r="I1714">
        <v>1787.7</v>
      </c>
      <c r="J1714" s="13">
        <v>44880</v>
      </c>
      <c r="K1714" s="7">
        <v>1625.18</v>
      </c>
      <c r="L1714" s="13">
        <v>44860</v>
      </c>
      <c r="M1714">
        <v>-20</v>
      </c>
      <c r="N1714" s="17">
        <f t="shared" si="26"/>
        <v>-32503.600000000002</v>
      </c>
    </row>
    <row r="1715" spans="1:14">
      <c r="A1715" t="s">
        <v>1791</v>
      </c>
      <c r="B1715" t="s">
        <v>1794</v>
      </c>
      <c r="C1715" t="s">
        <v>1824</v>
      </c>
      <c r="D1715">
        <v>9238800156</v>
      </c>
      <c r="E1715" s="13">
        <v>44820</v>
      </c>
      <c r="F1715" s="13">
        <v>44820</v>
      </c>
      <c r="G1715">
        <v>8048678806</v>
      </c>
      <c r="H1715">
        <v>1209343296</v>
      </c>
      <c r="I1715">
        <v>262.5</v>
      </c>
      <c r="J1715" s="13">
        <v>44880</v>
      </c>
      <c r="K1715" s="7">
        <v>250</v>
      </c>
      <c r="L1715" s="13">
        <v>44860</v>
      </c>
      <c r="M1715">
        <v>-20</v>
      </c>
      <c r="N1715" s="17">
        <f t="shared" si="26"/>
        <v>-5000</v>
      </c>
    </row>
    <row r="1716" spans="1:14">
      <c r="A1716" t="s">
        <v>1791</v>
      </c>
      <c r="B1716" t="s">
        <v>1794</v>
      </c>
      <c r="C1716" t="s">
        <v>1898</v>
      </c>
      <c r="D1716">
        <v>3296950151</v>
      </c>
      <c r="E1716" s="13">
        <v>44821</v>
      </c>
      <c r="F1716" s="13">
        <v>44821</v>
      </c>
      <c r="G1716">
        <v>8048749650</v>
      </c>
      <c r="H1716">
        <v>2022000010031450</v>
      </c>
      <c r="I1716">
        <v>7623.17</v>
      </c>
      <c r="J1716" s="13">
        <v>44881</v>
      </c>
      <c r="K1716" s="7">
        <v>6930.15</v>
      </c>
      <c r="L1716" s="13">
        <v>44860</v>
      </c>
      <c r="M1716">
        <v>-21</v>
      </c>
      <c r="N1716" s="17">
        <f t="shared" si="26"/>
        <v>-145533.15</v>
      </c>
    </row>
    <row r="1717" spans="1:14">
      <c r="A1717" t="s">
        <v>1791</v>
      </c>
      <c r="B1717" t="s">
        <v>1794</v>
      </c>
      <c r="C1717" t="s">
        <v>2425</v>
      </c>
      <c r="D1717">
        <v>422760587</v>
      </c>
      <c r="E1717" s="13">
        <v>44821</v>
      </c>
      <c r="F1717" s="13">
        <v>44821</v>
      </c>
      <c r="G1717">
        <v>8048762534</v>
      </c>
      <c r="H1717">
        <v>2022000010044600</v>
      </c>
      <c r="I1717">
        <v>165749.76000000001</v>
      </c>
      <c r="J1717" s="13">
        <v>44881</v>
      </c>
      <c r="K1717" s="7">
        <v>150681.60000000001</v>
      </c>
      <c r="L1717" s="13">
        <v>44860</v>
      </c>
      <c r="M1717">
        <v>-21</v>
      </c>
      <c r="N1717" s="17">
        <f t="shared" si="26"/>
        <v>-3164313.6000000001</v>
      </c>
    </row>
    <row r="1718" spans="1:14">
      <c r="A1718" t="s">
        <v>1791</v>
      </c>
      <c r="B1718" t="s">
        <v>1794</v>
      </c>
      <c r="C1718" t="s">
        <v>1914</v>
      </c>
      <c r="D1718">
        <v>12432150154</v>
      </c>
      <c r="E1718" s="13">
        <v>44821</v>
      </c>
      <c r="F1718" s="13">
        <v>44821</v>
      </c>
      <c r="G1718">
        <v>8048769119</v>
      </c>
      <c r="H1718">
        <v>6000076404</v>
      </c>
      <c r="I1718">
        <v>42.23</v>
      </c>
      <c r="J1718" s="13">
        <v>44881</v>
      </c>
      <c r="K1718" s="7">
        <v>38.39</v>
      </c>
      <c r="L1718" s="13">
        <v>44860</v>
      </c>
      <c r="M1718">
        <v>-21</v>
      </c>
      <c r="N1718" s="17">
        <f t="shared" si="26"/>
        <v>-806.19</v>
      </c>
    </row>
    <row r="1719" spans="1:14">
      <c r="A1719" t="s">
        <v>1791</v>
      </c>
      <c r="B1719" t="s">
        <v>1794</v>
      </c>
      <c r="C1719" t="s">
        <v>1958</v>
      </c>
      <c r="D1719">
        <v>3663160962</v>
      </c>
      <c r="E1719" s="13">
        <v>44821</v>
      </c>
      <c r="F1719" s="13">
        <v>44821</v>
      </c>
      <c r="G1719">
        <v>8049481172</v>
      </c>
      <c r="H1719">
        <v>2217958</v>
      </c>
      <c r="I1719">
        <v>4896.41</v>
      </c>
      <c r="J1719" s="13">
        <v>44881</v>
      </c>
      <c r="K1719" s="7">
        <v>4451.28</v>
      </c>
      <c r="L1719" s="13">
        <v>44860</v>
      </c>
      <c r="M1719">
        <v>-21</v>
      </c>
      <c r="N1719" s="17">
        <f t="shared" si="26"/>
        <v>-93476.87999999999</v>
      </c>
    </row>
    <row r="1720" spans="1:14">
      <c r="A1720" t="s">
        <v>1791</v>
      </c>
      <c r="B1720" t="s">
        <v>1794</v>
      </c>
      <c r="C1720" t="s">
        <v>1958</v>
      </c>
      <c r="D1720">
        <v>3663160962</v>
      </c>
      <c r="E1720" s="13">
        <v>44821</v>
      </c>
      <c r="F1720" s="13">
        <v>44821</v>
      </c>
      <c r="G1720">
        <v>8049481758</v>
      </c>
      <c r="H1720">
        <v>2217959</v>
      </c>
      <c r="I1720">
        <v>2970</v>
      </c>
      <c r="J1720" s="13">
        <v>44881</v>
      </c>
      <c r="K1720" s="7">
        <v>2700</v>
      </c>
      <c r="L1720" s="13">
        <v>44860</v>
      </c>
      <c r="M1720">
        <v>-21</v>
      </c>
      <c r="N1720" s="17">
        <f t="shared" si="26"/>
        <v>-56700</v>
      </c>
    </row>
    <row r="1721" spans="1:14">
      <c r="A1721" t="s">
        <v>1791</v>
      </c>
      <c r="B1721" t="s">
        <v>1794</v>
      </c>
      <c r="C1721" t="s">
        <v>2023</v>
      </c>
      <c r="D1721">
        <v>10181220152</v>
      </c>
      <c r="E1721" s="13">
        <v>44821</v>
      </c>
      <c r="F1721" s="13">
        <v>44821</v>
      </c>
      <c r="G1721">
        <v>8049804951</v>
      </c>
      <c r="H1721">
        <v>9582301875</v>
      </c>
      <c r="I1721">
        <v>3534.4</v>
      </c>
      <c r="J1721" s="13">
        <v>44881</v>
      </c>
      <c r="K1721" s="7">
        <v>2897.05</v>
      </c>
      <c r="L1721" s="13">
        <v>44860</v>
      </c>
      <c r="M1721">
        <v>-21</v>
      </c>
      <c r="N1721" s="17">
        <f t="shared" si="26"/>
        <v>-60838.05</v>
      </c>
    </row>
    <row r="1722" spans="1:14">
      <c r="A1722" t="s">
        <v>1791</v>
      </c>
      <c r="B1722" t="s">
        <v>1794</v>
      </c>
      <c r="C1722" t="s">
        <v>2353</v>
      </c>
      <c r="D1722">
        <v>7195130153</v>
      </c>
      <c r="E1722" s="13">
        <v>44821</v>
      </c>
      <c r="F1722" s="13">
        <v>44821</v>
      </c>
      <c r="G1722">
        <v>8050002199</v>
      </c>
      <c r="H1722">
        <v>3622093921</v>
      </c>
      <c r="I1722">
        <v>4823.5</v>
      </c>
      <c r="J1722" s="13">
        <v>44881</v>
      </c>
      <c r="K1722" s="7">
        <v>4385</v>
      </c>
      <c r="L1722" s="13">
        <v>44860</v>
      </c>
      <c r="M1722">
        <v>-21</v>
      </c>
      <c r="N1722" s="17">
        <f t="shared" si="26"/>
        <v>-92085</v>
      </c>
    </row>
    <row r="1723" spans="1:14">
      <c r="A1723" t="s">
        <v>1791</v>
      </c>
      <c r="B1723" t="s">
        <v>1794</v>
      </c>
      <c r="C1723" t="s">
        <v>1812</v>
      </c>
      <c r="D1723">
        <v>6209390969</v>
      </c>
      <c r="E1723" s="13">
        <v>44821</v>
      </c>
      <c r="F1723" s="13">
        <v>44821</v>
      </c>
      <c r="G1723">
        <v>8050414644</v>
      </c>
      <c r="H1723">
        <v>3006922193</v>
      </c>
      <c r="I1723">
        <v>961.36</v>
      </c>
      <c r="J1723" s="13">
        <v>44881</v>
      </c>
      <c r="K1723" s="7">
        <v>788</v>
      </c>
      <c r="L1723" s="13">
        <v>44860</v>
      </c>
      <c r="M1723">
        <v>-21</v>
      </c>
      <c r="N1723" s="17">
        <f t="shared" si="26"/>
        <v>-16548</v>
      </c>
    </row>
    <row r="1724" spans="1:14">
      <c r="A1724" t="s">
        <v>1791</v>
      </c>
      <c r="B1724" t="s">
        <v>1794</v>
      </c>
      <c r="C1724" t="s">
        <v>2130</v>
      </c>
      <c r="D1724">
        <v>2368591208</v>
      </c>
      <c r="E1724" s="13">
        <v>44823</v>
      </c>
      <c r="F1724" s="13">
        <v>44823</v>
      </c>
      <c r="G1724">
        <v>8054250266</v>
      </c>
      <c r="H1724">
        <v>8100320794</v>
      </c>
      <c r="I1724">
        <v>1202.68</v>
      </c>
      <c r="J1724" s="13">
        <v>44883</v>
      </c>
      <c r="K1724" s="7">
        <v>985.8</v>
      </c>
      <c r="L1724" s="13">
        <v>44860</v>
      </c>
      <c r="M1724">
        <v>-23</v>
      </c>
      <c r="N1724" s="17">
        <f t="shared" si="26"/>
        <v>-22673.399999999998</v>
      </c>
    </row>
    <row r="1725" spans="1:14">
      <c r="A1725" t="s">
        <v>1791</v>
      </c>
      <c r="B1725" t="s">
        <v>1794</v>
      </c>
      <c r="C1725" t="s">
        <v>2161</v>
      </c>
      <c r="D1725">
        <v>4337640280</v>
      </c>
      <c r="E1725" s="13">
        <v>44823</v>
      </c>
      <c r="F1725" s="13">
        <v>44823</v>
      </c>
      <c r="G1725">
        <v>8054441909</v>
      </c>
      <c r="H1725" t="s">
        <v>2426</v>
      </c>
      <c r="I1725">
        <v>3050</v>
      </c>
      <c r="J1725" s="13">
        <v>44883</v>
      </c>
      <c r="K1725" s="7">
        <v>2500</v>
      </c>
      <c r="L1725" s="13">
        <v>44860</v>
      </c>
      <c r="M1725">
        <v>-23</v>
      </c>
      <c r="N1725" s="17">
        <f t="shared" si="26"/>
        <v>-57500</v>
      </c>
    </row>
    <row r="1726" spans="1:14">
      <c r="A1726" t="s">
        <v>1791</v>
      </c>
      <c r="B1726" t="s">
        <v>1794</v>
      </c>
      <c r="C1726" t="s">
        <v>2161</v>
      </c>
      <c r="D1726">
        <v>4337640280</v>
      </c>
      <c r="E1726" s="13">
        <v>44823</v>
      </c>
      <c r="F1726" s="13">
        <v>44823</v>
      </c>
      <c r="G1726">
        <v>8054443065</v>
      </c>
      <c r="H1726" t="s">
        <v>2427</v>
      </c>
      <c r="I1726">
        <v>3050</v>
      </c>
      <c r="J1726" s="13">
        <v>44883</v>
      </c>
      <c r="K1726" s="7">
        <v>2500</v>
      </c>
      <c r="L1726" s="13">
        <v>44860</v>
      </c>
      <c r="M1726">
        <v>-23</v>
      </c>
      <c r="N1726" s="17">
        <f t="shared" si="26"/>
        <v>-57500</v>
      </c>
    </row>
    <row r="1727" spans="1:14">
      <c r="A1727" t="s">
        <v>1791</v>
      </c>
      <c r="B1727" t="s">
        <v>1794</v>
      </c>
      <c r="C1727" t="s">
        <v>1807</v>
      </c>
      <c r="D1727">
        <v>5526631006</v>
      </c>
      <c r="E1727" s="13">
        <v>44823</v>
      </c>
      <c r="F1727" s="13">
        <v>44823</v>
      </c>
      <c r="G1727">
        <v>8054445512</v>
      </c>
      <c r="H1727" t="s">
        <v>2428</v>
      </c>
      <c r="I1727">
        <v>2940</v>
      </c>
      <c r="J1727" s="13">
        <v>44883</v>
      </c>
      <c r="K1727" s="7">
        <v>2800</v>
      </c>
      <c r="L1727" s="13">
        <v>44860</v>
      </c>
      <c r="M1727">
        <v>-23</v>
      </c>
      <c r="N1727" s="17">
        <f t="shared" si="26"/>
        <v>-64400</v>
      </c>
    </row>
    <row r="1728" spans="1:14">
      <c r="A1728" t="s">
        <v>1791</v>
      </c>
      <c r="B1728" t="s">
        <v>1794</v>
      </c>
      <c r="C1728" t="s">
        <v>2161</v>
      </c>
      <c r="D1728">
        <v>4337640280</v>
      </c>
      <c r="E1728" s="13">
        <v>44823</v>
      </c>
      <c r="F1728" s="13">
        <v>44823</v>
      </c>
      <c r="G1728">
        <v>8054448317</v>
      </c>
      <c r="H1728" t="s">
        <v>2429</v>
      </c>
      <c r="I1728">
        <v>3965</v>
      </c>
      <c r="J1728" s="13">
        <v>44883</v>
      </c>
      <c r="K1728" s="7">
        <v>3250</v>
      </c>
      <c r="L1728" s="13">
        <v>44860</v>
      </c>
      <c r="M1728">
        <v>-23</v>
      </c>
      <c r="N1728" s="17">
        <f t="shared" si="26"/>
        <v>-74750</v>
      </c>
    </row>
    <row r="1729" spans="1:14">
      <c r="A1729" t="s">
        <v>1791</v>
      </c>
      <c r="B1729" t="s">
        <v>1794</v>
      </c>
      <c r="C1729" t="s">
        <v>2161</v>
      </c>
      <c r="D1729">
        <v>4337640280</v>
      </c>
      <c r="E1729" s="13">
        <v>44823</v>
      </c>
      <c r="F1729" s="13">
        <v>44823</v>
      </c>
      <c r="G1729">
        <v>8054448356</v>
      </c>
      <c r="H1729" t="s">
        <v>2430</v>
      </c>
      <c r="I1729">
        <v>3660</v>
      </c>
      <c r="J1729" s="13">
        <v>44883</v>
      </c>
      <c r="K1729" s="7">
        <v>3000</v>
      </c>
      <c r="L1729" s="13">
        <v>44860</v>
      </c>
      <c r="M1729">
        <v>-23</v>
      </c>
      <c r="N1729" s="17">
        <f t="shared" si="26"/>
        <v>-69000</v>
      </c>
    </row>
    <row r="1730" spans="1:14">
      <c r="A1730" t="s">
        <v>1791</v>
      </c>
      <c r="B1730" t="s">
        <v>1794</v>
      </c>
      <c r="C1730" t="s">
        <v>1890</v>
      </c>
      <c r="D1730">
        <v>492340583</v>
      </c>
      <c r="E1730" s="13">
        <v>44823</v>
      </c>
      <c r="F1730" s="13">
        <v>44823</v>
      </c>
      <c r="G1730">
        <v>8054484468</v>
      </c>
      <c r="H1730">
        <v>22120093</v>
      </c>
      <c r="I1730">
        <v>1378.74</v>
      </c>
      <c r="J1730" s="13">
        <v>44883</v>
      </c>
      <c r="K1730" s="7">
        <v>1253.4000000000001</v>
      </c>
      <c r="L1730" s="13">
        <v>44860</v>
      </c>
      <c r="M1730">
        <v>-23</v>
      </c>
      <c r="N1730" s="17">
        <f t="shared" si="26"/>
        <v>-28828.2</v>
      </c>
    </row>
    <row r="1731" spans="1:14">
      <c r="A1731" t="s">
        <v>1791</v>
      </c>
      <c r="B1731" t="s">
        <v>1794</v>
      </c>
      <c r="C1731" t="s">
        <v>1890</v>
      </c>
      <c r="D1731">
        <v>492340583</v>
      </c>
      <c r="E1731" s="13">
        <v>44823</v>
      </c>
      <c r="F1731" s="13">
        <v>44823</v>
      </c>
      <c r="G1731">
        <v>8054484473</v>
      </c>
      <c r="H1731">
        <v>22120094</v>
      </c>
      <c r="I1731">
        <v>2623.01</v>
      </c>
      <c r="J1731" s="13">
        <v>44883</v>
      </c>
      <c r="K1731" s="7">
        <v>2384.5500000000002</v>
      </c>
      <c r="L1731" s="13">
        <v>44860</v>
      </c>
      <c r="M1731">
        <v>-23</v>
      </c>
      <c r="N1731" s="17">
        <f t="shared" ref="N1731:N1794" si="27">+K1731*M1731</f>
        <v>-54844.65</v>
      </c>
    </row>
    <row r="1732" spans="1:14">
      <c r="A1732" t="s">
        <v>1791</v>
      </c>
      <c r="B1732" t="s">
        <v>1794</v>
      </c>
      <c r="C1732" t="s">
        <v>2431</v>
      </c>
      <c r="D1732">
        <v>226250165</v>
      </c>
      <c r="E1732" s="13">
        <v>44823</v>
      </c>
      <c r="F1732" s="13">
        <v>44823</v>
      </c>
      <c r="G1732">
        <v>8054975390</v>
      </c>
      <c r="H1732">
        <v>515341</v>
      </c>
      <c r="I1732">
        <v>281.27</v>
      </c>
      <c r="J1732" s="13">
        <v>44883</v>
      </c>
      <c r="K1732" s="7">
        <v>255.7</v>
      </c>
      <c r="L1732" s="13">
        <v>44860</v>
      </c>
      <c r="M1732">
        <v>-23</v>
      </c>
      <c r="N1732" s="17">
        <f t="shared" si="27"/>
        <v>-5881.0999999999995</v>
      </c>
    </row>
    <row r="1733" spans="1:14">
      <c r="A1733" t="s">
        <v>1791</v>
      </c>
      <c r="B1733" t="s">
        <v>1794</v>
      </c>
      <c r="C1733" t="s">
        <v>2431</v>
      </c>
      <c r="D1733">
        <v>226250165</v>
      </c>
      <c r="E1733" s="13">
        <v>44823</v>
      </c>
      <c r="F1733" s="13">
        <v>44823</v>
      </c>
      <c r="G1733">
        <v>8054975409</v>
      </c>
      <c r="H1733">
        <v>515342</v>
      </c>
      <c r="I1733">
        <v>1199</v>
      </c>
      <c r="J1733" s="13">
        <v>44883</v>
      </c>
      <c r="K1733" s="7">
        <v>1090</v>
      </c>
      <c r="L1733" s="13">
        <v>44860</v>
      </c>
      <c r="M1733">
        <v>-23</v>
      </c>
      <c r="N1733" s="17">
        <f t="shared" si="27"/>
        <v>-25070</v>
      </c>
    </row>
    <row r="1734" spans="1:14">
      <c r="A1734" t="s">
        <v>1791</v>
      </c>
      <c r="B1734" t="s">
        <v>1794</v>
      </c>
      <c r="C1734" t="s">
        <v>2235</v>
      </c>
      <c r="D1734">
        <v>10926691006</v>
      </c>
      <c r="E1734" s="13">
        <v>44823</v>
      </c>
      <c r="F1734" s="13">
        <v>44823</v>
      </c>
      <c r="G1734">
        <v>8055853491</v>
      </c>
      <c r="H1734" t="s">
        <v>1091</v>
      </c>
      <c r="I1734">
        <v>2928</v>
      </c>
      <c r="J1734" s="13">
        <v>44883</v>
      </c>
      <c r="K1734" s="7">
        <v>2400</v>
      </c>
      <c r="L1734" s="13">
        <v>44848</v>
      </c>
      <c r="M1734">
        <v>-35</v>
      </c>
      <c r="N1734" s="17">
        <f t="shared" si="27"/>
        <v>-84000</v>
      </c>
    </row>
    <row r="1735" spans="1:14">
      <c r="A1735" t="s">
        <v>1791</v>
      </c>
      <c r="B1735" t="s">
        <v>1794</v>
      </c>
      <c r="C1735" t="s">
        <v>2012</v>
      </c>
      <c r="D1735">
        <v>4974910962</v>
      </c>
      <c r="E1735" s="13">
        <v>44823</v>
      </c>
      <c r="F1735" s="13">
        <v>44823</v>
      </c>
      <c r="G1735">
        <v>8056362371</v>
      </c>
      <c r="H1735">
        <v>18195</v>
      </c>
      <c r="I1735">
        <v>107.58</v>
      </c>
      <c r="J1735" s="13">
        <v>44883</v>
      </c>
      <c r="K1735" s="7">
        <v>97.8</v>
      </c>
      <c r="L1735" s="13">
        <v>44859</v>
      </c>
      <c r="M1735">
        <v>-24</v>
      </c>
      <c r="N1735" s="17">
        <f t="shared" si="27"/>
        <v>-2347.1999999999998</v>
      </c>
    </row>
    <row r="1736" spans="1:14">
      <c r="A1736" t="s">
        <v>1791</v>
      </c>
      <c r="B1736" t="s">
        <v>1794</v>
      </c>
      <c r="C1736" t="s">
        <v>1881</v>
      </c>
      <c r="D1736">
        <v>3057400362</v>
      </c>
      <c r="E1736" s="13">
        <v>44823</v>
      </c>
      <c r="F1736" s="13">
        <v>44823</v>
      </c>
      <c r="G1736">
        <v>8056402287</v>
      </c>
      <c r="H1736" t="s">
        <v>1376</v>
      </c>
      <c r="I1736">
        <v>4880</v>
      </c>
      <c r="J1736" s="13">
        <v>44883</v>
      </c>
      <c r="K1736" s="7">
        <v>4000</v>
      </c>
      <c r="L1736" s="13">
        <v>44851</v>
      </c>
      <c r="M1736">
        <v>-32</v>
      </c>
      <c r="N1736" s="17">
        <f t="shared" si="27"/>
        <v>-128000</v>
      </c>
    </row>
    <row r="1737" spans="1:14">
      <c r="A1737" t="s">
        <v>1791</v>
      </c>
      <c r="B1737" t="s">
        <v>1794</v>
      </c>
      <c r="C1737" t="s">
        <v>1881</v>
      </c>
      <c r="D1737">
        <v>3057400362</v>
      </c>
      <c r="E1737" s="13">
        <v>44823</v>
      </c>
      <c r="F1737" s="13">
        <v>44823</v>
      </c>
      <c r="G1737">
        <v>8056410533</v>
      </c>
      <c r="H1737" t="s">
        <v>1378</v>
      </c>
      <c r="I1737">
        <v>6095.12</v>
      </c>
      <c r="J1737" s="13">
        <v>44883</v>
      </c>
      <c r="K1737" s="7">
        <v>4996</v>
      </c>
      <c r="L1737" s="13">
        <v>44851</v>
      </c>
      <c r="M1737">
        <v>-32</v>
      </c>
      <c r="N1737" s="17">
        <f t="shared" si="27"/>
        <v>-159872</v>
      </c>
    </row>
    <row r="1738" spans="1:14">
      <c r="A1738" t="s">
        <v>1791</v>
      </c>
      <c r="B1738" t="s">
        <v>1794</v>
      </c>
      <c r="C1738" t="s">
        <v>349</v>
      </c>
      <c r="D1738">
        <v>3682100833</v>
      </c>
      <c r="E1738" s="13">
        <v>44823</v>
      </c>
      <c r="F1738" s="13">
        <v>44823</v>
      </c>
      <c r="G1738">
        <v>8056657561</v>
      </c>
      <c r="H1738">
        <v>6</v>
      </c>
      <c r="I1738">
        <v>2000</v>
      </c>
      <c r="J1738" s="13">
        <v>44883</v>
      </c>
      <c r="K1738" s="7">
        <v>2000</v>
      </c>
      <c r="L1738" s="13">
        <v>44839</v>
      </c>
      <c r="M1738">
        <v>-44</v>
      </c>
      <c r="N1738" s="17">
        <f t="shared" si="27"/>
        <v>-88000</v>
      </c>
    </row>
    <row r="1739" spans="1:14">
      <c r="A1739" t="s">
        <v>1791</v>
      </c>
      <c r="B1739" t="s">
        <v>1794</v>
      </c>
      <c r="C1739" t="s">
        <v>349</v>
      </c>
      <c r="D1739">
        <v>3682100833</v>
      </c>
      <c r="E1739" s="13">
        <v>44823</v>
      </c>
      <c r="F1739" s="13">
        <v>44823</v>
      </c>
      <c r="G1739">
        <v>8056657595</v>
      </c>
      <c r="H1739">
        <v>7</v>
      </c>
      <c r="I1739">
        <v>2000</v>
      </c>
      <c r="J1739" s="13">
        <v>44883</v>
      </c>
      <c r="K1739" s="7">
        <v>2000</v>
      </c>
      <c r="L1739" s="13">
        <v>44839</v>
      </c>
      <c r="M1739">
        <v>-44</v>
      </c>
      <c r="N1739" s="17">
        <f t="shared" si="27"/>
        <v>-88000</v>
      </c>
    </row>
    <row r="1740" spans="1:14">
      <c r="A1740" t="s">
        <v>1791</v>
      </c>
      <c r="B1740" t="s">
        <v>1794</v>
      </c>
      <c r="C1740" t="s">
        <v>2361</v>
      </c>
      <c r="D1740">
        <v>4754860155</v>
      </c>
      <c r="E1740" s="13">
        <v>44823</v>
      </c>
      <c r="F1740" s="13">
        <v>44823</v>
      </c>
      <c r="G1740">
        <v>8056760400</v>
      </c>
      <c r="H1740">
        <v>2022013690</v>
      </c>
      <c r="I1740">
        <v>3015.54</v>
      </c>
      <c r="J1740" s="13">
        <v>44883</v>
      </c>
      <c r="K1740" s="7">
        <v>2741.4</v>
      </c>
      <c r="L1740" s="13">
        <v>44860</v>
      </c>
      <c r="M1740">
        <v>-23</v>
      </c>
      <c r="N1740" s="17">
        <f t="shared" si="27"/>
        <v>-63052.200000000004</v>
      </c>
    </row>
    <row r="1741" spans="1:14">
      <c r="A1741" t="s">
        <v>1791</v>
      </c>
      <c r="B1741" t="s">
        <v>1794</v>
      </c>
      <c r="C1741" t="s">
        <v>2170</v>
      </c>
      <c r="D1741">
        <v>3578710729</v>
      </c>
      <c r="E1741" s="13">
        <v>44823</v>
      </c>
      <c r="F1741" s="13">
        <v>44823</v>
      </c>
      <c r="G1741">
        <v>8056921885</v>
      </c>
      <c r="H1741" t="s">
        <v>2432</v>
      </c>
      <c r="I1741">
        <v>4831.2</v>
      </c>
      <c r="J1741" s="13">
        <v>44883</v>
      </c>
      <c r="K1741" s="7">
        <v>3960</v>
      </c>
      <c r="L1741" s="13">
        <v>44860</v>
      </c>
      <c r="M1741">
        <v>-23</v>
      </c>
      <c r="N1741" s="17">
        <f t="shared" si="27"/>
        <v>-91080</v>
      </c>
    </row>
    <row r="1742" spans="1:14">
      <c r="A1742" t="s">
        <v>1791</v>
      </c>
      <c r="B1742" t="s">
        <v>1794</v>
      </c>
      <c r="C1742" t="s">
        <v>2170</v>
      </c>
      <c r="D1742">
        <v>3578710729</v>
      </c>
      <c r="E1742" s="13">
        <v>44823</v>
      </c>
      <c r="F1742" s="13">
        <v>44823</v>
      </c>
      <c r="G1742">
        <v>8056921897</v>
      </c>
      <c r="H1742" t="s">
        <v>2433</v>
      </c>
      <c r="I1742">
        <v>512.4</v>
      </c>
      <c r="J1742" s="13">
        <v>44883</v>
      </c>
      <c r="K1742" s="7">
        <v>420</v>
      </c>
      <c r="L1742" s="13">
        <v>44860</v>
      </c>
      <c r="M1742">
        <v>-23</v>
      </c>
      <c r="N1742" s="17">
        <f t="shared" si="27"/>
        <v>-9660</v>
      </c>
    </row>
    <row r="1743" spans="1:14">
      <c r="A1743" t="s">
        <v>1791</v>
      </c>
      <c r="B1743" t="s">
        <v>1794</v>
      </c>
      <c r="C1743" t="s">
        <v>1895</v>
      </c>
      <c r="D1743">
        <v>5297730961</v>
      </c>
      <c r="E1743" s="13">
        <v>44823</v>
      </c>
      <c r="F1743" s="13">
        <v>44823</v>
      </c>
      <c r="G1743">
        <v>8056948069</v>
      </c>
      <c r="H1743">
        <v>22114434</v>
      </c>
      <c r="I1743">
        <v>53.68</v>
      </c>
      <c r="J1743" s="13">
        <v>44883</v>
      </c>
      <c r="K1743" s="7">
        <v>44</v>
      </c>
      <c r="L1743" s="13">
        <v>44860</v>
      </c>
      <c r="M1743">
        <v>-23</v>
      </c>
      <c r="N1743" s="17">
        <f t="shared" si="27"/>
        <v>-1012</v>
      </c>
    </row>
    <row r="1744" spans="1:14">
      <c r="A1744" t="s">
        <v>1791</v>
      </c>
      <c r="B1744" t="s">
        <v>1794</v>
      </c>
      <c r="C1744" t="s">
        <v>1864</v>
      </c>
      <c r="D1744">
        <v>2789580590</v>
      </c>
      <c r="E1744" s="13">
        <v>44823</v>
      </c>
      <c r="F1744" s="13">
        <v>44823</v>
      </c>
      <c r="G1744">
        <v>8057327679</v>
      </c>
      <c r="H1744">
        <v>2022195851</v>
      </c>
      <c r="I1744">
        <v>105.34</v>
      </c>
      <c r="J1744" s="13">
        <v>44883</v>
      </c>
      <c r="K1744" s="7">
        <v>95.76</v>
      </c>
      <c r="L1744" s="13">
        <v>44860</v>
      </c>
      <c r="M1744">
        <v>-23</v>
      </c>
      <c r="N1744" s="17">
        <f t="shared" si="27"/>
        <v>-2202.48</v>
      </c>
    </row>
    <row r="1745" spans="1:14">
      <c r="A1745" t="s">
        <v>1791</v>
      </c>
      <c r="B1745" t="s">
        <v>1794</v>
      </c>
      <c r="C1745" t="s">
        <v>2434</v>
      </c>
      <c r="D1745">
        <v>6111530637</v>
      </c>
      <c r="E1745" s="13">
        <v>44823</v>
      </c>
      <c r="F1745" s="13">
        <v>44823</v>
      </c>
      <c r="G1745">
        <v>8057329818</v>
      </c>
      <c r="H1745" t="s">
        <v>2435</v>
      </c>
      <c r="I1745">
        <v>64.12</v>
      </c>
      <c r="J1745" s="13">
        <v>44883</v>
      </c>
      <c r="K1745" s="7">
        <v>52.56</v>
      </c>
      <c r="L1745" s="13">
        <v>44860</v>
      </c>
      <c r="M1745">
        <v>-23</v>
      </c>
      <c r="N1745" s="17">
        <f t="shared" si="27"/>
        <v>-1208.8800000000001</v>
      </c>
    </row>
    <row r="1746" spans="1:14">
      <c r="A1746" t="s">
        <v>1791</v>
      </c>
      <c r="B1746" t="s">
        <v>1794</v>
      </c>
      <c r="C1746" t="s">
        <v>1829</v>
      </c>
      <c r="D1746">
        <v>5870050589</v>
      </c>
      <c r="E1746" s="13">
        <v>44823</v>
      </c>
      <c r="F1746" s="13">
        <v>44823</v>
      </c>
      <c r="G1746">
        <v>8057633456</v>
      </c>
      <c r="H1746" t="s">
        <v>2436</v>
      </c>
      <c r="I1746">
        <v>1281</v>
      </c>
      <c r="J1746" s="13">
        <v>44883</v>
      </c>
      <c r="K1746" s="7">
        <v>1050</v>
      </c>
      <c r="L1746" s="13">
        <v>44860</v>
      </c>
      <c r="M1746">
        <v>-23</v>
      </c>
      <c r="N1746" s="17">
        <f t="shared" si="27"/>
        <v>-24150</v>
      </c>
    </row>
    <row r="1747" spans="1:14">
      <c r="A1747" t="s">
        <v>1791</v>
      </c>
      <c r="B1747" t="s">
        <v>1794</v>
      </c>
      <c r="C1747" t="s">
        <v>1829</v>
      </c>
      <c r="D1747">
        <v>5870050589</v>
      </c>
      <c r="E1747" s="13">
        <v>44823</v>
      </c>
      <c r="F1747" s="13">
        <v>44823</v>
      </c>
      <c r="G1747">
        <v>8057634104</v>
      </c>
      <c r="H1747" t="s">
        <v>2437</v>
      </c>
      <c r="I1747">
        <v>366</v>
      </c>
      <c r="J1747" s="13">
        <v>44883</v>
      </c>
      <c r="K1747" s="7">
        <v>300</v>
      </c>
      <c r="L1747" s="13">
        <v>44860</v>
      </c>
      <c r="M1747">
        <v>-23</v>
      </c>
      <c r="N1747" s="17">
        <f t="shared" si="27"/>
        <v>-6900</v>
      </c>
    </row>
    <row r="1748" spans="1:14">
      <c r="A1748" t="s">
        <v>1791</v>
      </c>
      <c r="B1748" t="s">
        <v>1794</v>
      </c>
      <c r="C1748" t="s">
        <v>1829</v>
      </c>
      <c r="D1748">
        <v>5870050589</v>
      </c>
      <c r="E1748" s="13">
        <v>44823</v>
      </c>
      <c r="F1748" s="13">
        <v>44823</v>
      </c>
      <c r="G1748">
        <v>8057634675</v>
      </c>
      <c r="H1748" t="s">
        <v>2438</v>
      </c>
      <c r="I1748">
        <v>2152</v>
      </c>
      <c r="J1748" s="13">
        <v>44883</v>
      </c>
      <c r="K1748" s="7">
        <v>1820</v>
      </c>
      <c r="L1748" s="13">
        <v>44860</v>
      </c>
      <c r="M1748">
        <v>-23</v>
      </c>
      <c r="N1748" s="17">
        <f t="shared" si="27"/>
        <v>-41860</v>
      </c>
    </row>
    <row r="1749" spans="1:14">
      <c r="A1749" t="s">
        <v>1791</v>
      </c>
      <c r="B1749" t="s">
        <v>1794</v>
      </c>
      <c r="C1749" t="s">
        <v>218</v>
      </c>
      <c r="D1749" t="s">
        <v>217</v>
      </c>
      <c r="E1749" s="13">
        <v>44823</v>
      </c>
      <c r="F1749" s="13">
        <v>44823</v>
      </c>
      <c r="G1749">
        <v>8057906611</v>
      </c>
      <c r="H1749" t="s">
        <v>100</v>
      </c>
      <c r="I1749">
        <v>200</v>
      </c>
      <c r="J1749" s="13">
        <v>44883</v>
      </c>
      <c r="K1749" s="7">
        <v>200</v>
      </c>
      <c r="L1749" s="13">
        <v>44845</v>
      </c>
      <c r="M1749">
        <v>-38</v>
      </c>
      <c r="N1749" s="17">
        <f t="shared" si="27"/>
        <v>-7600</v>
      </c>
    </row>
    <row r="1750" spans="1:14">
      <c r="A1750" t="s">
        <v>1791</v>
      </c>
      <c r="B1750" t="s">
        <v>1794</v>
      </c>
      <c r="C1750" t="s">
        <v>2189</v>
      </c>
      <c r="D1750">
        <v>6647900965</v>
      </c>
      <c r="E1750" s="13">
        <v>44823</v>
      </c>
      <c r="F1750" s="13">
        <v>44823</v>
      </c>
      <c r="G1750">
        <v>8058351578</v>
      </c>
      <c r="H1750">
        <v>7228006595</v>
      </c>
      <c r="I1750">
        <v>4.95</v>
      </c>
      <c r="J1750" s="13">
        <v>44883</v>
      </c>
      <c r="K1750" s="7">
        <v>4.5</v>
      </c>
      <c r="L1750" s="13">
        <v>44860</v>
      </c>
      <c r="M1750">
        <v>-23</v>
      </c>
      <c r="N1750" s="17">
        <f t="shared" si="27"/>
        <v>-103.5</v>
      </c>
    </row>
    <row r="1751" spans="1:14">
      <c r="A1751" t="s">
        <v>1791</v>
      </c>
      <c r="B1751" t="s">
        <v>1794</v>
      </c>
      <c r="C1751" t="s">
        <v>2038</v>
      </c>
      <c r="D1751">
        <v>14883281009</v>
      </c>
      <c r="E1751" s="13">
        <v>44823</v>
      </c>
      <c r="F1751" s="13">
        <v>44823</v>
      </c>
      <c r="G1751">
        <v>8058370518</v>
      </c>
      <c r="H1751" t="s">
        <v>1127</v>
      </c>
      <c r="I1751">
        <v>110.66</v>
      </c>
      <c r="J1751" s="13">
        <v>44883</v>
      </c>
      <c r="K1751" s="7">
        <v>100.6</v>
      </c>
      <c r="L1751" s="13">
        <v>44858</v>
      </c>
      <c r="M1751">
        <v>-25</v>
      </c>
      <c r="N1751" s="17">
        <f t="shared" si="27"/>
        <v>-2515</v>
      </c>
    </row>
    <row r="1752" spans="1:14">
      <c r="A1752" t="s">
        <v>1791</v>
      </c>
      <c r="B1752" t="s">
        <v>1794</v>
      </c>
      <c r="C1752" t="s">
        <v>1862</v>
      </c>
      <c r="D1752">
        <v>3428610152</v>
      </c>
      <c r="E1752" s="13">
        <v>44823</v>
      </c>
      <c r="F1752" s="13">
        <v>44823</v>
      </c>
      <c r="G1752">
        <v>8058617003</v>
      </c>
      <c r="H1752">
        <v>36508</v>
      </c>
      <c r="I1752">
        <v>158.6</v>
      </c>
      <c r="J1752" s="13">
        <v>44883</v>
      </c>
      <c r="K1752" s="7">
        <v>130</v>
      </c>
      <c r="L1752" s="13">
        <v>44860</v>
      </c>
      <c r="M1752">
        <v>-23</v>
      </c>
      <c r="N1752" s="17">
        <f t="shared" si="27"/>
        <v>-2990</v>
      </c>
    </row>
    <row r="1753" spans="1:14">
      <c r="A1753" t="s">
        <v>1791</v>
      </c>
      <c r="B1753" t="s">
        <v>1794</v>
      </c>
      <c r="C1753" t="s">
        <v>1862</v>
      </c>
      <c r="D1753">
        <v>3428610152</v>
      </c>
      <c r="E1753" s="13">
        <v>44823</v>
      </c>
      <c r="F1753" s="13">
        <v>44823</v>
      </c>
      <c r="G1753">
        <v>8058617020</v>
      </c>
      <c r="H1753">
        <v>36509</v>
      </c>
      <c r="I1753">
        <v>310.37</v>
      </c>
      <c r="J1753" s="13">
        <v>44883</v>
      </c>
      <c r="K1753" s="7">
        <v>254.4</v>
      </c>
      <c r="L1753" s="13">
        <v>44860</v>
      </c>
      <c r="M1753">
        <v>-23</v>
      </c>
      <c r="N1753" s="17">
        <f t="shared" si="27"/>
        <v>-5851.2</v>
      </c>
    </row>
    <row r="1754" spans="1:14">
      <c r="A1754" t="s">
        <v>1791</v>
      </c>
      <c r="B1754" t="s">
        <v>1794</v>
      </c>
      <c r="C1754" t="s">
        <v>2013</v>
      </c>
      <c r="D1754">
        <v>1778520302</v>
      </c>
      <c r="E1754" s="13">
        <v>44823</v>
      </c>
      <c r="F1754" s="13">
        <v>44823</v>
      </c>
      <c r="G1754">
        <v>8058904728</v>
      </c>
      <c r="H1754">
        <v>6012222019888</v>
      </c>
      <c r="I1754">
        <v>831.6</v>
      </c>
      <c r="J1754" s="13">
        <v>44883</v>
      </c>
      <c r="K1754" s="7">
        <v>756</v>
      </c>
      <c r="L1754" s="13">
        <v>44860</v>
      </c>
      <c r="M1754">
        <v>-23</v>
      </c>
      <c r="N1754" s="17">
        <f t="shared" si="27"/>
        <v>-17388</v>
      </c>
    </row>
    <row r="1755" spans="1:14">
      <c r="A1755" t="s">
        <v>1791</v>
      </c>
      <c r="B1755" t="s">
        <v>1794</v>
      </c>
      <c r="C1755" t="s">
        <v>2013</v>
      </c>
      <c r="D1755">
        <v>1778520302</v>
      </c>
      <c r="E1755" s="13">
        <v>44823</v>
      </c>
      <c r="F1755" s="13">
        <v>44823</v>
      </c>
      <c r="G1755">
        <v>8058906375</v>
      </c>
      <c r="H1755">
        <v>6012222019852</v>
      </c>
      <c r="I1755">
        <v>1573</v>
      </c>
      <c r="J1755" s="13">
        <v>44883</v>
      </c>
      <c r="K1755" s="7">
        <v>1430</v>
      </c>
      <c r="L1755" s="13">
        <v>44894</v>
      </c>
      <c r="M1755">
        <v>11</v>
      </c>
      <c r="N1755" s="17">
        <f t="shared" si="27"/>
        <v>15730</v>
      </c>
    </row>
    <row r="1756" spans="1:14">
      <c r="A1756" t="s">
        <v>1791</v>
      </c>
      <c r="B1756" t="s">
        <v>1794</v>
      </c>
      <c r="C1756" t="s">
        <v>1824</v>
      </c>
      <c r="D1756">
        <v>9238800156</v>
      </c>
      <c r="E1756" s="13">
        <v>44823</v>
      </c>
      <c r="F1756" s="13">
        <v>44823</v>
      </c>
      <c r="G1756">
        <v>8059100349</v>
      </c>
      <c r="H1756">
        <v>1209344850</v>
      </c>
      <c r="I1756">
        <v>4941</v>
      </c>
      <c r="J1756" s="13">
        <v>44883</v>
      </c>
      <c r="K1756" s="7">
        <v>4050</v>
      </c>
      <c r="L1756" s="13">
        <v>44893</v>
      </c>
      <c r="M1756">
        <v>10</v>
      </c>
      <c r="N1756" s="17">
        <f t="shared" si="27"/>
        <v>40500</v>
      </c>
    </row>
    <row r="1757" spans="1:14">
      <c r="A1757" t="s">
        <v>1791</v>
      </c>
      <c r="B1757" t="s">
        <v>1794</v>
      </c>
      <c r="C1757" t="s">
        <v>2425</v>
      </c>
      <c r="D1757">
        <v>422760587</v>
      </c>
      <c r="E1757" s="13">
        <v>44824</v>
      </c>
      <c r="F1757" s="13">
        <v>44824</v>
      </c>
      <c r="G1757">
        <v>8059155763</v>
      </c>
      <c r="H1757">
        <v>2022000010045060</v>
      </c>
      <c r="I1757">
        <v>3673.18</v>
      </c>
      <c r="J1757" s="13">
        <v>44884</v>
      </c>
      <c r="K1757" s="7">
        <v>3339.25</v>
      </c>
      <c r="L1757" s="13">
        <v>44860</v>
      </c>
      <c r="M1757">
        <v>-24</v>
      </c>
      <c r="N1757" s="17">
        <f t="shared" si="27"/>
        <v>-80142</v>
      </c>
    </row>
    <row r="1758" spans="1:14">
      <c r="A1758" t="s">
        <v>1791</v>
      </c>
      <c r="B1758" t="s">
        <v>1794</v>
      </c>
      <c r="C1758" t="s">
        <v>2425</v>
      </c>
      <c r="D1758">
        <v>422760587</v>
      </c>
      <c r="E1758" s="13">
        <v>44824</v>
      </c>
      <c r="F1758" s="13">
        <v>44824</v>
      </c>
      <c r="G1758">
        <v>8059157662</v>
      </c>
      <c r="H1758">
        <v>2022000010045060</v>
      </c>
      <c r="I1758">
        <v>1617.89</v>
      </c>
      <c r="J1758" s="13">
        <v>44884</v>
      </c>
      <c r="K1758" s="7">
        <v>1470.81</v>
      </c>
      <c r="L1758" s="13">
        <v>44860</v>
      </c>
      <c r="M1758">
        <v>-24</v>
      </c>
      <c r="N1758" s="17">
        <f t="shared" si="27"/>
        <v>-35299.440000000002</v>
      </c>
    </row>
    <row r="1759" spans="1:14">
      <c r="A1759" t="s">
        <v>1791</v>
      </c>
      <c r="B1759" t="s">
        <v>1794</v>
      </c>
      <c r="C1759" t="s">
        <v>2425</v>
      </c>
      <c r="D1759">
        <v>422760587</v>
      </c>
      <c r="E1759" s="13">
        <v>44824</v>
      </c>
      <c r="F1759" s="13">
        <v>44824</v>
      </c>
      <c r="G1759">
        <v>8059161626</v>
      </c>
      <c r="H1759">
        <v>2022000010045060</v>
      </c>
      <c r="I1759">
        <v>3673.18</v>
      </c>
      <c r="J1759" s="13">
        <v>44884</v>
      </c>
      <c r="K1759" s="7">
        <v>3339.25</v>
      </c>
      <c r="L1759" s="13">
        <v>44860</v>
      </c>
      <c r="M1759">
        <v>-24</v>
      </c>
      <c r="N1759" s="17">
        <f t="shared" si="27"/>
        <v>-80142</v>
      </c>
    </row>
    <row r="1760" spans="1:14">
      <c r="A1760" t="s">
        <v>1791</v>
      </c>
      <c r="B1760" t="s">
        <v>1794</v>
      </c>
      <c r="C1760" t="s">
        <v>2425</v>
      </c>
      <c r="D1760">
        <v>422760587</v>
      </c>
      <c r="E1760" s="13">
        <v>44824</v>
      </c>
      <c r="F1760" s="13">
        <v>44824</v>
      </c>
      <c r="G1760">
        <v>8059161637</v>
      </c>
      <c r="H1760">
        <v>2022000010045060</v>
      </c>
      <c r="I1760">
        <v>1617.89</v>
      </c>
      <c r="J1760" s="13">
        <v>44884</v>
      </c>
      <c r="K1760" s="7">
        <v>1470.81</v>
      </c>
      <c r="L1760" s="13">
        <v>44860</v>
      </c>
      <c r="M1760">
        <v>-24</v>
      </c>
      <c r="N1760" s="17">
        <f t="shared" si="27"/>
        <v>-35299.440000000002</v>
      </c>
    </row>
    <row r="1761" spans="1:14">
      <c r="A1761" t="s">
        <v>1791</v>
      </c>
      <c r="B1761" t="s">
        <v>1794</v>
      </c>
      <c r="C1761" t="s">
        <v>1974</v>
      </c>
      <c r="D1761">
        <v>12736110151</v>
      </c>
      <c r="E1761" s="13">
        <v>44824</v>
      </c>
      <c r="F1761" s="13">
        <v>44824</v>
      </c>
      <c r="G1761">
        <v>8059185083</v>
      </c>
      <c r="H1761">
        <v>6264004435</v>
      </c>
      <c r="I1761">
        <v>825</v>
      </c>
      <c r="J1761" s="13">
        <v>44884</v>
      </c>
      <c r="K1761" s="7">
        <v>750</v>
      </c>
      <c r="L1761" s="13">
        <v>44860</v>
      </c>
      <c r="M1761">
        <v>-24</v>
      </c>
      <c r="N1761" s="17">
        <f t="shared" si="27"/>
        <v>-18000</v>
      </c>
    </row>
    <row r="1762" spans="1:14">
      <c r="A1762" t="s">
        <v>1791</v>
      </c>
      <c r="B1762" t="s">
        <v>1794</v>
      </c>
      <c r="C1762" t="s">
        <v>2219</v>
      </c>
      <c r="D1762">
        <v>832400154</v>
      </c>
      <c r="E1762" s="13">
        <v>44824</v>
      </c>
      <c r="F1762" s="13">
        <v>44824</v>
      </c>
      <c r="G1762">
        <v>8059211283</v>
      </c>
      <c r="H1762">
        <v>27474326</v>
      </c>
      <c r="I1762">
        <v>75.599999999999994</v>
      </c>
      <c r="J1762" s="13">
        <v>44884</v>
      </c>
      <c r="K1762" s="7">
        <v>68.72</v>
      </c>
      <c r="L1762" s="13">
        <v>44860</v>
      </c>
      <c r="M1762">
        <v>-24</v>
      </c>
      <c r="N1762" s="17">
        <f t="shared" si="27"/>
        <v>-1649.28</v>
      </c>
    </row>
    <row r="1763" spans="1:14">
      <c r="A1763" t="s">
        <v>1791</v>
      </c>
      <c r="B1763" t="s">
        <v>1794</v>
      </c>
      <c r="C1763" t="s">
        <v>2219</v>
      </c>
      <c r="D1763">
        <v>832400154</v>
      </c>
      <c r="E1763" s="13">
        <v>44824</v>
      </c>
      <c r="F1763" s="13">
        <v>44824</v>
      </c>
      <c r="G1763">
        <v>8059211312</v>
      </c>
      <c r="H1763">
        <v>27474327</v>
      </c>
      <c r="I1763">
        <v>293.26</v>
      </c>
      <c r="J1763" s="13">
        <v>44884</v>
      </c>
      <c r="K1763" s="7">
        <v>266.60000000000002</v>
      </c>
      <c r="L1763" s="13">
        <v>44860</v>
      </c>
      <c r="M1763">
        <v>-24</v>
      </c>
      <c r="N1763" s="17">
        <f t="shared" si="27"/>
        <v>-6398.4000000000005</v>
      </c>
    </row>
    <row r="1764" spans="1:14">
      <c r="A1764" t="s">
        <v>1791</v>
      </c>
      <c r="B1764" t="s">
        <v>1794</v>
      </c>
      <c r="C1764" t="s">
        <v>1947</v>
      </c>
      <c r="D1764">
        <v>2774840595</v>
      </c>
      <c r="E1764" s="13">
        <v>44824</v>
      </c>
      <c r="F1764" s="13">
        <v>44824</v>
      </c>
      <c r="G1764">
        <v>8059281723</v>
      </c>
      <c r="H1764">
        <v>9897099272</v>
      </c>
      <c r="I1764">
        <v>29894.67</v>
      </c>
      <c r="J1764" s="13">
        <v>44884</v>
      </c>
      <c r="K1764" s="7">
        <v>27176.97</v>
      </c>
      <c r="L1764" s="13">
        <v>44860</v>
      </c>
      <c r="M1764">
        <v>-24</v>
      </c>
      <c r="N1764" s="17">
        <f t="shared" si="27"/>
        <v>-652247.28</v>
      </c>
    </row>
    <row r="1765" spans="1:14">
      <c r="A1765" t="s">
        <v>1791</v>
      </c>
      <c r="B1765" t="s">
        <v>1794</v>
      </c>
      <c r="C1765" t="s">
        <v>2004</v>
      </c>
      <c r="D1765">
        <v>82130592</v>
      </c>
      <c r="E1765" s="13">
        <v>44824</v>
      </c>
      <c r="F1765" s="13">
        <v>44824</v>
      </c>
      <c r="G1765">
        <v>8059309824</v>
      </c>
      <c r="H1765">
        <v>2003071615</v>
      </c>
      <c r="I1765">
        <v>13676.1</v>
      </c>
      <c r="J1765" s="13">
        <v>44884</v>
      </c>
      <c r="K1765" s="7">
        <v>12432.82</v>
      </c>
      <c r="L1765" s="13">
        <v>44860</v>
      </c>
      <c r="M1765">
        <v>-24</v>
      </c>
      <c r="N1765" s="17">
        <f t="shared" si="27"/>
        <v>-298387.68</v>
      </c>
    </row>
    <row r="1766" spans="1:14">
      <c r="A1766" t="s">
        <v>1791</v>
      </c>
      <c r="B1766" t="s">
        <v>1794</v>
      </c>
      <c r="C1766" t="s">
        <v>2004</v>
      </c>
      <c r="D1766">
        <v>82130592</v>
      </c>
      <c r="E1766" s="13">
        <v>44824</v>
      </c>
      <c r="F1766" s="13">
        <v>44824</v>
      </c>
      <c r="G1766">
        <v>8059311141</v>
      </c>
      <c r="H1766">
        <v>2003071616</v>
      </c>
      <c r="I1766">
        <v>5477.78</v>
      </c>
      <c r="J1766" s="13">
        <v>44884</v>
      </c>
      <c r="K1766" s="7">
        <v>4979.8</v>
      </c>
      <c r="L1766" s="13">
        <v>44860</v>
      </c>
      <c r="M1766">
        <v>-24</v>
      </c>
      <c r="N1766" s="17">
        <f t="shared" si="27"/>
        <v>-119515.20000000001</v>
      </c>
    </row>
    <row r="1767" spans="1:14">
      <c r="A1767" t="s">
        <v>1791</v>
      </c>
      <c r="B1767" t="s">
        <v>1794</v>
      </c>
      <c r="C1767" t="s">
        <v>2218</v>
      </c>
      <c r="D1767">
        <v>10051170156</v>
      </c>
      <c r="E1767" s="13">
        <v>44824</v>
      </c>
      <c r="F1767" s="13">
        <v>44824</v>
      </c>
      <c r="G1767">
        <v>8059333496</v>
      </c>
      <c r="H1767">
        <v>931862247</v>
      </c>
      <c r="I1767">
        <v>5953.22</v>
      </c>
      <c r="J1767" s="13">
        <v>44884</v>
      </c>
      <c r="K1767" s="7">
        <v>5412.02</v>
      </c>
      <c r="L1767" s="13">
        <v>44860</v>
      </c>
      <c r="M1767">
        <v>-24</v>
      </c>
      <c r="N1767" s="17">
        <f t="shared" si="27"/>
        <v>-129888.48000000001</v>
      </c>
    </row>
    <row r="1768" spans="1:14">
      <c r="A1768" t="s">
        <v>1791</v>
      </c>
      <c r="B1768" t="s">
        <v>1794</v>
      </c>
      <c r="C1768" t="s">
        <v>1826</v>
      </c>
      <c r="D1768">
        <v>6324460150</v>
      </c>
      <c r="E1768" s="13">
        <v>44824</v>
      </c>
      <c r="F1768" s="13">
        <v>44824</v>
      </c>
      <c r="G1768">
        <v>8059472848</v>
      </c>
      <c r="H1768">
        <v>2223090184</v>
      </c>
      <c r="I1768">
        <v>118.04</v>
      </c>
      <c r="J1768" s="13">
        <v>44884</v>
      </c>
      <c r="K1768" s="7">
        <v>96.75</v>
      </c>
      <c r="L1768" s="13">
        <v>44860</v>
      </c>
      <c r="M1768">
        <v>-24</v>
      </c>
      <c r="N1768" s="17">
        <f t="shared" si="27"/>
        <v>-2322</v>
      </c>
    </row>
    <row r="1769" spans="1:14">
      <c r="A1769" t="s">
        <v>1791</v>
      </c>
      <c r="B1769" t="s">
        <v>1794</v>
      </c>
      <c r="C1769" t="s">
        <v>1807</v>
      </c>
      <c r="D1769">
        <v>5526631006</v>
      </c>
      <c r="E1769" s="13">
        <v>44824</v>
      </c>
      <c r="F1769" s="13">
        <v>44824</v>
      </c>
      <c r="G1769">
        <v>8059720566</v>
      </c>
      <c r="H1769" t="s">
        <v>2439</v>
      </c>
      <c r="I1769">
        <v>1085.54</v>
      </c>
      <c r="J1769" s="13">
        <v>44884</v>
      </c>
      <c r="K1769" s="7">
        <v>1016.2</v>
      </c>
      <c r="L1769" s="13">
        <v>44860</v>
      </c>
      <c r="M1769">
        <v>-24</v>
      </c>
      <c r="N1769" s="17">
        <f t="shared" si="27"/>
        <v>-24388.800000000003</v>
      </c>
    </row>
    <row r="1770" spans="1:14">
      <c r="A1770" t="s">
        <v>1791</v>
      </c>
      <c r="B1770" t="s">
        <v>1794</v>
      </c>
      <c r="C1770" t="s">
        <v>1807</v>
      </c>
      <c r="D1770">
        <v>5526631006</v>
      </c>
      <c r="E1770" s="13">
        <v>44824</v>
      </c>
      <c r="F1770" s="13">
        <v>44824</v>
      </c>
      <c r="G1770">
        <v>8059720689</v>
      </c>
      <c r="H1770" t="s">
        <v>2440</v>
      </c>
      <c r="I1770">
        <v>7982.46</v>
      </c>
      <c r="J1770" s="13">
        <v>44884</v>
      </c>
      <c r="K1770" s="7">
        <v>6543</v>
      </c>
      <c r="L1770" s="13">
        <v>44893</v>
      </c>
      <c r="M1770">
        <v>9</v>
      </c>
      <c r="N1770" s="17">
        <f t="shared" si="27"/>
        <v>58887</v>
      </c>
    </row>
    <row r="1771" spans="1:14">
      <c r="A1771" t="s">
        <v>1791</v>
      </c>
      <c r="B1771" t="s">
        <v>1794</v>
      </c>
      <c r="C1771" t="s">
        <v>1807</v>
      </c>
      <c r="D1771">
        <v>5526631006</v>
      </c>
      <c r="E1771" s="13">
        <v>44824</v>
      </c>
      <c r="F1771" s="13">
        <v>44824</v>
      </c>
      <c r="G1771">
        <v>8059720707</v>
      </c>
      <c r="H1771" t="s">
        <v>2441</v>
      </c>
      <c r="I1771">
        <v>405.65</v>
      </c>
      <c r="J1771" s="13">
        <v>44884</v>
      </c>
      <c r="K1771" s="7">
        <v>332.5</v>
      </c>
      <c r="L1771" s="13">
        <v>44860</v>
      </c>
      <c r="M1771">
        <v>-24</v>
      </c>
      <c r="N1771" s="17">
        <f t="shared" si="27"/>
        <v>-7980</v>
      </c>
    </row>
    <row r="1772" spans="1:14">
      <c r="A1772" t="s">
        <v>1791</v>
      </c>
      <c r="B1772" t="s">
        <v>1794</v>
      </c>
      <c r="C1772" t="s">
        <v>2239</v>
      </c>
      <c r="D1772">
        <v>11187430159</v>
      </c>
      <c r="E1772" s="13">
        <v>44824</v>
      </c>
      <c r="F1772" s="13">
        <v>44824</v>
      </c>
      <c r="G1772">
        <v>8059960101</v>
      </c>
      <c r="H1772">
        <v>220013657</v>
      </c>
      <c r="I1772">
        <v>45511.4</v>
      </c>
      <c r="J1772" s="13">
        <v>44884</v>
      </c>
      <c r="K1772" s="7">
        <v>41374</v>
      </c>
      <c r="L1772" s="13">
        <v>44861</v>
      </c>
      <c r="M1772">
        <v>-23</v>
      </c>
      <c r="N1772" s="17">
        <f t="shared" si="27"/>
        <v>-951602</v>
      </c>
    </row>
    <row r="1773" spans="1:14">
      <c r="A1773" t="s">
        <v>1791</v>
      </c>
      <c r="B1773" t="s">
        <v>1794</v>
      </c>
      <c r="C1773" t="s">
        <v>1836</v>
      </c>
      <c r="D1773">
        <v>426150488</v>
      </c>
      <c r="E1773" s="13">
        <v>44824</v>
      </c>
      <c r="F1773" s="13">
        <v>44824</v>
      </c>
      <c r="G1773">
        <v>8060125379</v>
      </c>
      <c r="H1773">
        <v>141566</v>
      </c>
      <c r="I1773">
        <v>8778</v>
      </c>
      <c r="J1773" s="13">
        <v>44884</v>
      </c>
      <c r="K1773" s="7">
        <v>7980</v>
      </c>
      <c r="L1773" s="13">
        <v>44860</v>
      </c>
      <c r="M1773">
        <v>-24</v>
      </c>
      <c r="N1773" s="17">
        <f t="shared" si="27"/>
        <v>-191520</v>
      </c>
    </row>
    <row r="1774" spans="1:14">
      <c r="A1774" t="s">
        <v>1791</v>
      </c>
      <c r="B1774" t="s">
        <v>1794</v>
      </c>
      <c r="C1774" t="s">
        <v>2442</v>
      </c>
      <c r="D1774">
        <v>8862820969</v>
      </c>
      <c r="E1774" s="13">
        <v>44824</v>
      </c>
      <c r="F1774" s="13">
        <v>44824</v>
      </c>
      <c r="G1774">
        <v>8060256969</v>
      </c>
      <c r="H1774">
        <v>2022111700</v>
      </c>
      <c r="I1774">
        <v>59286.51</v>
      </c>
      <c r="J1774" s="13">
        <v>44884</v>
      </c>
      <c r="K1774" s="7">
        <v>48595.5</v>
      </c>
      <c r="L1774" s="13">
        <v>44860</v>
      </c>
      <c r="M1774">
        <v>-24</v>
      </c>
      <c r="N1774" s="17">
        <f t="shared" si="27"/>
        <v>-1166292</v>
      </c>
    </row>
    <row r="1775" spans="1:14">
      <c r="A1775" t="s">
        <v>1791</v>
      </c>
      <c r="B1775" t="s">
        <v>1794</v>
      </c>
      <c r="C1775" t="s">
        <v>2023</v>
      </c>
      <c r="D1775">
        <v>10181220152</v>
      </c>
      <c r="E1775" s="13">
        <v>44824</v>
      </c>
      <c r="F1775" s="13">
        <v>44824</v>
      </c>
      <c r="G1775">
        <v>8060322094</v>
      </c>
      <c r="H1775">
        <v>9572334004</v>
      </c>
      <c r="I1775">
        <v>76.13</v>
      </c>
      <c r="J1775" s="13">
        <v>44884</v>
      </c>
      <c r="K1775" s="7">
        <v>62.4</v>
      </c>
      <c r="L1775" s="13">
        <v>44860</v>
      </c>
      <c r="M1775">
        <v>-24</v>
      </c>
      <c r="N1775" s="17">
        <f t="shared" si="27"/>
        <v>-1497.6</v>
      </c>
    </row>
    <row r="1776" spans="1:14">
      <c r="A1776" t="s">
        <v>1791</v>
      </c>
      <c r="B1776" t="s">
        <v>1794</v>
      </c>
      <c r="C1776" t="s">
        <v>2443</v>
      </c>
      <c r="D1776">
        <v>11498640157</v>
      </c>
      <c r="E1776" s="13">
        <v>44824</v>
      </c>
      <c r="F1776" s="13">
        <v>44824</v>
      </c>
      <c r="G1776">
        <v>8060359291</v>
      </c>
      <c r="H1776">
        <v>22037098</v>
      </c>
      <c r="I1776">
        <v>5124</v>
      </c>
      <c r="J1776" s="13">
        <v>44884</v>
      </c>
      <c r="K1776" s="7">
        <v>4200</v>
      </c>
      <c r="L1776" s="13">
        <v>44867</v>
      </c>
      <c r="M1776">
        <v>-17</v>
      </c>
      <c r="N1776" s="17">
        <f t="shared" si="27"/>
        <v>-71400</v>
      </c>
    </row>
    <row r="1777" spans="1:14">
      <c r="A1777" t="s">
        <v>1791</v>
      </c>
      <c r="B1777" t="s">
        <v>1794</v>
      </c>
      <c r="C1777" t="s">
        <v>2211</v>
      </c>
      <c r="D1777">
        <v>887630150</v>
      </c>
      <c r="E1777" s="13">
        <v>44824</v>
      </c>
      <c r="F1777" s="13">
        <v>44824</v>
      </c>
      <c r="G1777">
        <v>8060394401</v>
      </c>
      <c r="H1777">
        <v>52032120</v>
      </c>
      <c r="I1777">
        <v>2100.3000000000002</v>
      </c>
      <c r="J1777" s="13">
        <v>44884</v>
      </c>
      <c r="K1777" s="7">
        <v>1721.56</v>
      </c>
      <c r="L1777" s="13">
        <v>44853</v>
      </c>
      <c r="M1777">
        <v>-31</v>
      </c>
      <c r="N1777" s="17">
        <f t="shared" si="27"/>
        <v>-53368.36</v>
      </c>
    </row>
    <row r="1778" spans="1:14">
      <c r="A1778" t="s">
        <v>1791</v>
      </c>
      <c r="B1778" t="s">
        <v>1794</v>
      </c>
      <c r="C1778" t="s">
        <v>1890</v>
      </c>
      <c r="D1778">
        <v>492340583</v>
      </c>
      <c r="E1778" s="13">
        <v>44824</v>
      </c>
      <c r="F1778" s="13">
        <v>44824</v>
      </c>
      <c r="G1778">
        <v>8060409386</v>
      </c>
      <c r="H1778">
        <v>22120824</v>
      </c>
      <c r="I1778">
        <v>506</v>
      </c>
      <c r="J1778" s="13">
        <v>44884</v>
      </c>
      <c r="K1778" s="7">
        <v>460</v>
      </c>
      <c r="L1778" s="13">
        <v>44860</v>
      </c>
      <c r="M1778">
        <v>-24</v>
      </c>
      <c r="N1778" s="17">
        <f t="shared" si="27"/>
        <v>-11040</v>
      </c>
    </row>
    <row r="1779" spans="1:14">
      <c r="A1779" t="s">
        <v>1791</v>
      </c>
      <c r="B1779" t="s">
        <v>1794</v>
      </c>
      <c r="C1779" t="s">
        <v>1968</v>
      </c>
      <c r="D1779">
        <v>3524050238</v>
      </c>
      <c r="E1779" s="13">
        <v>44824</v>
      </c>
      <c r="F1779" s="13">
        <v>44824</v>
      </c>
      <c r="G1779">
        <v>8060421596</v>
      </c>
      <c r="H1779">
        <v>740900886</v>
      </c>
      <c r="I1779">
        <v>1813.68</v>
      </c>
      <c r="J1779" s="13">
        <v>44884</v>
      </c>
      <c r="K1779" s="7">
        <v>1648.8</v>
      </c>
      <c r="L1779" s="13">
        <v>44860</v>
      </c>
      <c r="M1779">
        <v>-24</v>
      </c>
      <c r="N1779" s="17">
        <f t="shared" si="27"/>
        <v>-39571.199999999997</v>
      </c>
    </row>
    <row r="1780" spans="1:14">
      <c r="A1780" t="s">
        <v>1791</v>
      </c>
      <c r="B1780" t="s">
        <v>1794</v>
      </c>
      <c r="C1780" t="s">
        <v>2308</v>
      </c>
      <c r="D1780">
        <v>7858440964</v>
      </c>
      <c r="E1780" s="13">
        <v>44824</v>
      </c>
      <c r="F1780" s="13">
        <v>44824</v>
      </c>
      <c r="G1780">
        <v>8060449113</v>
      </c>
      <c r="H1780">
        <v>1463</v>
      </c>
      <c r="I1780">
        <v>17539.98</v>
      </c>
      <c r="J1780" s="13">
        <v>44884</v>
      </c>
      <c r="K1780" s="7">
        <v>15945.44</v>
      </c>
      <c r="L1780" s="13">
        <v>44860</v>
      </c>
      <c r="M1780">
        <v>-24</v>
      </c>
      <c r="N1780" s="17">
        <f t="shared" si="27"/>
        <v>-382690.56</v>
      </c>
    </row>
    <row r="1781" spans="1:14">
      <c r="A1781" t="s">
        <v>1791</v>
      </c>
      <c r="B1781" t="s">
        <v>1794</v>
      </c>
      <c r="C1781" t="s">
        <v>2444</v>
      </c>
      <c r="D1781">
        <v>13130961009</v>
      </c>
      <c r="E1781" s="13">
        <v>44824</v>
      </c>
      <c r="F1781" s="13">
        <v>44824</v>
      </c>
      <c r="G1781">
        <v>8060697287</v>
      </c>
      <c r="H1781">
        <v>22000715</v>
      </c>
      <c r="I1781">
        <v>6240.15</v>
      </c>
      <c r="J1781" s="13">
        <v>44884</v>
      </c>
      <c r="K1781" s="7">
        <v>5114.88</v>
      </c>
      <c r="L1781" s="13">
        <v>44860</v>
      </c>
      <c r="M1781">
        <v>-24</v>
      </c>
      <c r="N1781" s="17">
        <f t="shared" si="27"/>
        <v>-122757.12</v>
      </c>
    </row>
    <row r="1782" spans="1:14">
      <c r="A1782" t="s">
        <v>1791</v>
      </c>
      <c r="B1782" t="s">
        <v>1794</v>
      </c>
      <c r="C1782" t="s">
        <v>2445</v>
      </c>
      <c r="D1782">
        <v>10994940152</v>
      </c>
      <c r="E1782" s="13">
        <v>44824</v>
      </c>
      <c r="F1782" s="13">
        <v>44824</v>
      </c>
      <c r="G1782">
        <v>8061314185</v>
      </c>
      <c r="H1782">
        <v>6100220014</v>
      </c>
      <c r="I1782">
        <v>6007.16</v>
      </c>
      <c r="J1782" s="13">
        <v>44884</v>
      </c>
      <c r="K1782" s="7">
        <v>4923.8999999999996</v>
      </c>
      <c r="L1782" s="13">
        <v>44860</v>
      </c>
      <c r="M1782">
        <v>-24</v>
      </c>
      <c r="N1782" s="17">
        <f t="shared" si="27"/>
        <v>-118173.59999999999</v>
      </c>
    </row>
    <row r="1783" spans="1:14">
      <c r="A1783" t="s">
        <v>1791</v>
      </c>
      <c r="B1783" t="s">
        <v>1794</v>
      </c>
      <c r="C1783" t="s">
        <v>1885</v>
      </c>
      <c r="D1783">
        <v>10128980157</v>
      </c>
      <c r="E1783" s="13">
        <v>44824</v>
      </c>
      <c r="F1783" s="13">
        <v>44824</v>
      </c>
      <c r="G1783">
        <v>8061725127</v>
      </c>
      <c r="H1783" t="s">
        <v>2446</v>
      </c>
      <c r="I1783">
        <v>383.74</v>
      </c>
      <c r="J1783" s="13">
        <v>44884</v>
      </c>
      <c r="K1783" s="7">
        <v>348.85</v>
      </c>
      <c r="L1783" s="13">
        <v>44860</v>
      </c>
      <c r="M1783">
        <v>-24</v>
      </c>
      <c r="N1783" s="17">
        <f t="shared" si="27"/>
        <v>-8372.4000000000015</v>
      </c>
    </row>
    <row r="1784" spans="1:14">
      <c r="A1784" t="s">
        <v>1791</v>
      </c>
      <c r="B1784" t="s">
        <v>1794</v>
      </c>
      <c r="C1784" t="s">
        <v>1812</v>
      </c>
      <c r="D1784">
        <v>6209390969</v>
      </c>
      <c r="E1784" s="13">
        <v>44824</v>
      </c>
      <c r="F1784" s="13">
        <v>44824</v>
      </c>
      <c r="G1784">
        <v>8061844860</v>
      </c>
      <c r="H1784">
        <v>3006922477</v>
      </c>
      <c r="I1784">
        <v>2.08</v>
      </c>
      <c r="J1784" s="13">
        <v>44884</v>
      </c>
      <c r="K1784" s="7">
        <v>2</v>
      </c>
      <c r="L1784" s="13">
        <v>44860</v>
      </c>
      <c r="M1784">
        <v>-24</v>
      </c>
      <c r="N1784" s="17">
        <f t="shared" si="27"/>
        <v>-48</v>
      </c>
    </row>
    <row r="1785" spans="1:14">
      <c r="A1785" t="s">
        <v>1791</v>
      </c>
      <c r="B1785" t="s">
        <v>1794</v>
      </c>
      <c r="C1785" t="s">
        <v>2250</v>
      </c>
      <c r="D1785">
        <v>11815361008</v>
      </c>
      <c r="E1785" s="13">
        <v>44824</v>
      </c>
      <c r="F1785" s="13">
        <v>44824</v>
      </c>
      <c r="G1785">
        <v>8062146523</v>
      </c>
      <c r="H1785" t="s">
        <v>2447</v>
      </c>
      <c r="I1785">
        <v>2178.02</v>
      </c>
      <c r="J1785" s="13">
        <v>44884</v>
      </c>
      <c r="K1785" s="7">
        <v>1980.02</v>
      </c>
      <c r="L1785" s="13">
        <v>44860</v>
      </c>
      <c r="M1785">
        <v>-24</v>
      </c>
      <c r="N1785" s="17">
        <f t="shared" si="27"/>
        <v>-47520.479999999996</v>
      </c>
    </row>
    <row r="1786" spans="1:14">
      <c r="A1786" t="s">
        <v>1791</v>
      </c>
      <c r="B1786" t="s">
        <v>1794</v>
      </c>
      <c r="C1786" t="s">
        <v>1964</v>
      </c>
      <c r="D1786">
        <v>50110527</v>
      </c>
      <c r="E1786" s="13">
        <v>44824</v>
      </c>
      <c r="F1786" s="13">
        <v>44824</v>
      </c>
      <c r="G1786">
        <v>8062393690</v>
      </c>
      <c r="H1786">
        <v>222006249</v>
      </c>
      <c r="I1786">
        <v>414.7</v>
      </c>
      <c r="J1786" s="13">
        <v>44884</v>
      </c>
      <c r="K1786" s="7">
        <v>377</v>
      </c>
      <c r="L1786" s="13">
        <v>44860</v>
      </c>
      <c r="M1786">
        <v>-24</v>
      </c>
      <c r="N1786" s="17">
        <f t="shared" si="27"/>
        <v>-9048</v>
      </c>
    </row>
    <row r="1787" spans="1:14">
      <c r="A1787" t="s">
        <v>1791</v>
      </c>
      <c r="B1787" t="s">
        <v>1794</v>
      </c>
      <c r="C1787" t="s">
        <v>2012</v>
      </c>
      <c r="D1787">
        <v>4974910962</v>
      </c>
      <c r="E1787" s="13">
        <v>44824</v>
      </c>
      <c r="F1787" s="13">
        <v>44824</v>
      </c>
      <c r="G1787">
        <v>8062419639</v>
      </c>
      <c r="H1787">
        <v>18471</v>
      </c>
      <c r="I1787">
        <v>1826</v>
      </c>
      <c r="J1787" s="13">
        <v>44884</v>
      </c>
      <c r="K1787" s="7">
        <v>1660</v>
      </c>
      <c r="L1787" s="13">
        <v>44859</v>
      </c>
      <c r="M1787">
        <v>-25</v>
      </c>
      <c r="N1787" s="17">
        <f t="shared" si="27"/>
        <v>-41500</v>
      </c>
    </row>
    <row r="1788" spans="1:14">
      <c r="A1788" t="s">
        <v>1791</v>
      </c>
      <c r="B1788" t="s">
        <v>1794</v>
      </c>
      <c r="C1788" t="s">
        <v>1956</v>
      </c>
      <c r="D1788">
        <v>228550273</v>
      </c>
      <c r="E1788" s="13">
        <v>44824</v>
      </c>
      <c r="F1788" s="13">
        <v>44824</v>
      </c>
      <c r="G1788">
        <v>8062605437</v>
      </c>
      <c r="H1788">
        <v>22513574</v>
      </c>
      <c r="I1788">
        <v>314.60000000000002</v>
      </c>
      <c r="J1788" s="13">
        <v>44884</v>
      </c>
      <c r="K1788" s="7">
        <v>286</v>
      </c>
      <c r="L1788" s="13">
        <v>44860</v>
      </c>
      <c r="M1788">
        <v>-24</v>
      </c>
      <c r="N1788" s="17">
        <f t="shared" si="27"/>
        <v>-6864</v>
      </c>
    </row>
    <row r="1789" spans="1:14">
      <c r="A1789" t="s">
        <v>1791</v>
      </c>
      <c r="B1789" t="s">
        <v>1794</v>
      </c>
      <c r="C1789" t="s">
        <v>1871</v>
      </c>
      <c r="D1789">
        <v>12792100153</v>
      </c>
      <c r="E1789" s="13">
        <v>44824</v>
      </c>
      <c r="F1789" s="13">
        <v>44824</v>
      </c>
      <c r="G1789">
        <v>8062759898</v>
      </c>
      <c r="H1789">
        <v>22042534</v>
      </c>
      <c r="I1789">
        <v>43683.34</v>
      </c>
      <c r="J1789" s="13">
        <v>44884</v>
      </c>
      <c r="K1789" s="7">
        <v>43683.34</v>
      </c>
      <c r="L1789" s="13">
        <v>44853</v>
      </c>
      <c r="M1789">
        <v>-31</v>
      </c>
      <c r="N1789" s="17">
        <f t="shared" si="27"/>
        <v>-1354183.5399999998</v>
      </c>
    </row>
    <row r="1790" spans="1:14">
      <c r="A1790" t="s">
        <v>1791</v>
      </c>
      <c r="B1790" t="s">
        <v>1794</v>
      </c>
      <c r="C1790" t="s">
        <v>1904</v>
      </c>
      <c r="D1790">
        <v>13118231003</v>
      </c>
      <c r="E1790" s="13">
        <v>44824</v>
      </c>
      <c r="F1790" s="13">
        <v>44824</v>
      </c>
      <c r="G1790">
        <v>8063207474</v>
      </c>
      <c r="H1790" t="s">
        <v>2448</v>
      </c>
      <c r="I1790">
        <v>534.6</v>
      </c>
      <c r="J1790" s="13">
        <v>44884</v>
      </c>
      <c r="K1790" s="7">
        <v>486</v>
      </c>
      <c r="L1790" s="13">
        <v>44860</v>
      </c>
      <c r="M1790">
        <v>-24</v>
      </c>
      <c r="N1790" s="17">
        <f t="shared" si="27"/>
        <v>-11664</v>
      </c>
    </row>
    <row r="1791" spans="1:14">
      <c r="A1791" t="s">
        <v>1791</v>
      </c>
      <c r="B1791" t="s">
        <v>1794</v>
      </c>
      <c r="C1791" t="s">
        <v>2329</v>
      </c>
      <c r="D1791">
        <v>5763890638</v>
      </c>
      <c r="E1791" s="13">
        <v>44824</v>
      </c>
      <c r="F1791" s="13">
        <v>44824</v>
      </c>
      <c r="G1791">
        <v>8063312463</v>
      </c>
      <c r="H1791" t="s">
        <v>2449</v>
      </c>
      <c r="I1791">
        <v>7304.88</v>
      </c>
      <c r="J1791" s="13">
        <v>44884</v>
      </c>
      <c r="K1791" s="7">
        <v>6640.8</v>
      </c>
      <c r="L1791" s="13">
        <v>44860</v>
      </c>
      <c r="M1791">
        <v>-24</v>
      </c>
      <c r="N1791" s="17">
        <f t="shared" si="27"/>
        <v>-159379.20000000001</v>
      </c>
    </row>
    <row r="1792" spans="1:14">
      <c r="A1792" t="s">
        <v>1791</v>
      </c>
      <c r="B1792" t="s">
        <v>1794</v>
      </c>
      <c r="C1792" t="s">
        <v>1797</v>
      </c>
      <c r="D1792">
        <v>1211770621</v>
      </c>
      <c r="E1792" s="13">
        <v>44824</v>
      </c>
      <c r="F1792" s="13">
        <v>44824</v>
      </c>
      <c r="G1792">
        <v>8063447542</v>
      </c>
      <c r="H1792" t="s">
        <v>2450</v>
      </c>
      <c r="I1792">
        <v>42517</v>
      </c>
      <c r="J1792" s="13">
        <v>44884</v>
      </c>
      <c r="K1792" s="7">
        <v>34850</v>
      </c>
      <c r="L1792" s="13">
        <v>44860</v>
      </c>
      <c r="M1792">
        <v>-24</v>
      </c>
      <c r="N1792" s="17">
        <f t="shared" si="27"/>
        <v>-836400</v>
      </c>
    </row>
    <row r="1793" spans="1:14">
      <c r="A1793" t="s">
        <v>1791</v>
      </c>
      <c r="B1793" t="s">
        <v>1794</v>
      </c>
      <c r="C1793" t="s">
        <v>2451</v>
      </c>
      <c r="D1793" t="s">
        <v>204</v>
      </c>
      <c r="E1793" s="13">
        <v>44824</v>
      </c>
      <c r="F1793" s="13">
        <v>44824</v>
      </c>
      <c r="G1793">
        <v>8063754766</v>
      </c>
      <c r="H1793" t="s">
        <v>80</v>
      </c>
      <c r="I1793">
        <v>1333.33</v>
      </c>
      <c r="J1793" s="13">
        <v>44884</v>
      </c>
      <c r="K1793" s="7">
        <v>1333.33</v>
      </c>
      <c r="L1793" s="13">
        <v>44837</v>
      </c>
      <c r="M1793">
        <v>-47</v>
      </c>
      <c r="N1793" s="17">
        <f t="shared" si="27"/>
        <v>-62666.509999999995</v>
      </c>
    </row>
    <row r="1794" spans="1:14">
      <c r="A1794" t="s">
        <v>1791</v>
      </c>
      <c r="B1794" t="s">
        <v>1794</v>
      </c>
      <c r="C1794" t="s">
        <v>2452</v>
      </c>
      <c r="D1794" t="s">
        <v>272</v>
      </c>
      <c r="E1794" s="13">
        <v>44824</v>
      </c>
      <c r="F1794" s="13">
        <v>44824</v>
      </c>
      <c r="G1794">
        <v>8063785513</v>
      </c>
      <c r="H1794" t="s">
        <v>576</v>
      </c>
      <c r="I1794">
        <v>2333.33</v>
      </c>
      <c r="J1794" s="13">
        <v>44884</v>
      </c>
      <c r="K1794" s="7">
        <v>2333.33</v>
      </c>
      <c r="L1794" s="13">
        <v>44837</v>
      </c>
      <c r="M1794">
        <v>-47</v>
      </c>
      <c r="N1794" s="17">
        <f t="shared" si="27"/>
        <v>-109666.51</v>
      </c>
    </row>
    <row r="1795" spans="1:14">
      <c r="A1795" t="s">
        <v>1791</v>
      </c>
      <c r="B1795" t="s">
        <v>1794</v>
      </c>
      <c r="C1795" t="s">
        <v>2350</v>
      </c>
      <c r="D1795">
        <v>2707070963</v>
      </c>
      <c r="E1795" s="13">
        <v>44824</v>
      </c>
      <c r="F1795" s="13">
        <v>44824</v>
      </c>
      <c r="G1795">
        <v>8063800395</v>
      </c>
      <c r="H1795">
        <v>8722170756</v>
      </c>
      <c r="I1795">
        <v>26409.22</v>
      </c>
      <c r="J1795" s="13">
        <v>44884</v>
      </c>
      <c r="K1795" s="7">
        <v>24008.38</v>
      </c>
      <c r="L1795" s="13">
        <v>44860</v>
      </c>
      <c r="M1795">
        <v>-24</v>
      </c>
      <c r="N1795" s="17">
        <f t="shared" ref="N1795:N1858" si="28">+K1795*M1795</f>
        <v>-576201.12</v>
      </c>
    </row>
    <row r="1796" spans="1:14">
      <c r="A1796" t="s">
        <v>1791</v>
      </c>
      <c r="B1796" t="s">
        <v>1794</v>
      </c>
      <c r="C1796" t="s">
        <v>2292</v>
      </c>
      <c r="D1796">
        <v>924251002</v>
      </c>
      <c r="E1796" s="13">
        <v>44824</v>
      </c>
      <c r="F1796" s="13">
        <v>44824</v>
      </c>
      <c r="G1796">
        <v>8064120515</v>
      </c>
      <c r="H1796" t="s">
        <v>2453</v>
      </c>
      <c r="I1796">
        <v>3558.54</v>
      </c>
      <c r="J1796" s="13">
        <v>44884</v>
      </c>
      <c r="K1796" s="7">
        <v>3235.04</v>
      </c>
      <c r="L1796" s="13">
        <v>44860</v>
      </c>
      <c r="M1796">
        <v>-24</v>
      </c>
      <c r="N1796" s="17">
        <f t="shared" si="28"/>
        <v>-77640.959999999992</v>
      </c>
    </row>
    <row r="1797" spans="1:14">
      <c r="A1797" t="s">
        <v>1791</v>
      </c>
      <c r="B1797" t="s">
        <v>1794</v>
      </c>
      <c r="C1797" t="s">
        <v>1864</v>
      </c>
      <c r="D1797">
        <v>2789580590</v>
      </c>
      <c r="E1797" s="13">
        <v>44824</v>
      </c>
      <c r="F1797" s="13">
        <v>44824</v>
      </c>
      <c r="G1797">
        <v>8064204400</v>
      </c>
      <c r="H1797">
        <v>2022206397</v>
      </c>
      <c r="I1797">
        <v>0.03</v>
      </c>
      <c r="J1797" s="13">
        <v>44884</v>
      </c>
      <c r="K1797" s="7">
        <v>0.03</v>
      </c>
      <c r="L1797" s="13">
        <v>44860</v>
      </c>
      <c r="M1797">
        <v>-24</v>
      </c>
      <c r="N1797" s="17">
        <f t="shared" si="28"/>
        <v>-0.72</v>
      </c>
    </row>
    <row r="1798" spans="1:14">
      <c r="A1798" t="s">
        <v>1791</v>
      </c>
      <c r="B1798" t="s">
        <v>1794</v>
      </c>
      <c r="C1798" t="s">
        <v>2095</v>
      </c>
      <c r="D1798">
        <v>737420158</v>
      </c>
      <c r="E1798" s="13">
        <v>44824</v>
      </c>
      <c r="F1798" s="13">
        <v>44824</v>
      </c>
      <c r="G1798">
        <v>8064294229</v>
      </c>
      <c r="H1798">
        <v>2224120</v>
      </c>
      <c r="I1798">
        <v>38.229999999999997</v>
      </c>
      <c r="J1798" s="13">
        <v>44884</v>
      </c>
      <c r="K1798" s="7">
        <v>34.75</v>
      </c>
      <c r="L1798" s="13">
        <v>44860</v>
      </c>
      <c r="M1798">
        <v>-24</v>
      </c>
      <c r="N1798" s="17">
        <f t="shared" si="28"/>
        <v>-834</v>
      </c>
    </row>
    <row r="1799" spans="1:14">
      <c r="A1799" t="s">
        <v>1791</v>
      </c>
      <c r="B1799" t="s">
        <v>1794</v>
      </c>
      <c r="C1799" t="s">
        <v>1876</v>
      </c>
      <c r="D1799">
        <v>11206730159</v>
      </c>
      <c r="E1799" s="13">
        <v>44825</v>
      </c>
      <c r="F1799" s="13">
        <v>44825</v>
      </c>
      <c r="G1799">
        <v>8064881382</v>
      </c>
      <c r="H1799">
        <v>7172140581</v>
      </c>
      <c r="I1799">
        <v>4227.3</v>
      </c>
      <c r="J1799" s="13">
        <v>44885</v>
      </c>
      <c r="K1799" s="7">
        <v>3465</v>
      </c>
      <c r="L1799" s="13">
        <v>44860</v>
      </c>
      <c r="M1799">
        <v>-25</v>
      </c>
      <c r="N1799" s="17">
        <f t="shared" si="28"/>
        <v>-86625</v>
      </c>
    </row>
    <row r="1800" spans="1:14">
      <c r="A1800" t="s">
        <v>1791</v>
      </c>
      <c r="B1800" t="s">
        <v>1794</v>
      </c>
      <c r="C1800" t="s">
        <v>2097</v>
      </c>
      <c r="D1800">
        <v>3222390159</v>
      </c>
      <c r="E1800" s="13">
        <v>44824</v>
      </c>
      <c r="F1800" s="13">
        <v>44824</v>
      </c>
      <c r="G1800">
        <v>8065062003</v>
      </c>
      <c r="H1800">
        <v>2022028561</v>
      </c>
      <c r="I1800">
        <v>375.55</v>
      </c>
      <c r="J1800" s="13">
        <v>44884</v>
      </c>
      <c r="K1800" s="7">
        <v>307.82</v>
      </c>
      <c r="L1800" s="13">
        <v>44860</v>
      </c>
      <c r="M1800">
        <v>-24</v>
      </c>
      <c r="N1800" s="17">
        <f t="shared" si="28"/>
        <v>-7387.68</v>
      </c>
    </row>
    <row r="1801" spans="1:14">
      <c r="A1801" t="s">
        <v>1791</v>
      </c>
      <c r="B1801" t="s">
        <v>1794</v>
      </c>
      <c r="C1801" t="s">
        <v>2097</v>
      </c>
      <c r="D1801">
        <v>3222390159</v>
      </c>
      <c r="E1801" s="13">
        <v>44824</v>
      </c>
      <c r="F1801" s="13">
        <v>44824</v>
      </c>
      <c r="G1801">
        <v>8065062043</v>
      </c>
      <c r="H1801">
        <v>2022028562</v>
      </c>
      <c r="I1801">
        <v>279.39999999999998</v>
      </c>
      <c r="J1801" s="13">
        <v>44884</v>
      </c>
      <c r="K1801" s="7">
        <v>229.02</v>
      </c>
      <c r="L1801" s="13">
        <v>44860</v>
      </c>
      <c r="M1801">
        <v>-24</v>
      </c>
      <c r="N1801" s="17">
        <f t="shared" si="28"/>
        <v>-5496.4800000000005</v>
      </c>
    </row>
    <row r="1802" spans="1:14">
      <c r="A1802" t="s">
        <v>1791</v>
      </c>
      <c r="B1802" t="s">
        <v>1794</v>
      </c>
      <c r="C1802" t="s">
        <v>1993</v>
      </c>
      <c r="D1802">
        <v>11667890153</v>
      </c>
      <c r="E1802" s="13">
        <v>44824</v>
      </c>
      <c r="F1802" s="13">
        <v>44824</v>
      </c>
      <c r="G1802">
        <v>8065380421</v>
      </c>
      <c r="H1802">
        <v>8261388532</v>
      </c>
      <c r="I1802">
        <v>31.15</v>
      </c>
      <c r="J1802" s="13">
        <v>44884</v>
      </c>
      <c r="K1802" s="7">
        <v>28.32</v>
      </c>
      <c r="L1802" s="13">
        <v>44860</v>
      </c>
      <c r="M1802">
        <v>-24</v>
      </c>
      <c r="N1802" s="17">
        <f t="shared" si="28"/>
        <v>-679.68000000000006</v>
      </c>
    </row>
    <row r="1803" spans="1:14">
      <c r="A1803" t="s">
        <v>1791</v>
      </c>
      <c r="B1803" t="s">
        <v>1794</v>
      </c>
      <c r="C1803" t="s">
        <v>1824</v>
      </c>
      <c r="D1803">
        <v>9238800156</v>
      </c>
      <c r="E1803" s="13">
        <v>44824</v>
      </c>
      <c r="F1803" s="13">
        <v>44824</v>
      </c>
      <c r="G1803">
        <v>8065581403</v>
      </c>
      <c r="H1803">
        <v>1209346360</v>
      </c>
      <c r="I1803">
        <v>234.85</v>
      </c>
      <c r="J1803" s="13">
        <v>44884</v>
      </c>
      <c r="K1803" s="7">
        <v>192.5</v>
      </c>
      <c r="L1803" s="13">
        <v>44860</v>
      </c>
      <c r="M1803">
        <v>-24</v>
      </c>
      <c r="N1803" s="17">
        <f t="shared" si="28"/>
        <v>-4620</v>
      </c>
    </row>
    <row r="1804" spans="1:14">
      <c r="A1804" t="s">
        <v>1791</v>
      </c>
      <c r="B1804" t="s">
        <v>1794</v>
      </c>
      <c r="C1804" t="s">
        <v>1824</v>
      </c>
      <c r="D1804">
        <v>9238800156</v>
      </c>
      <c r="E1804" s="13">
        <v>44824</v>
      </c>
      <c r="F1804" s="13">
        <v>44824</v>
      </c>
      <c r="G1804">
        <v>8065584303</v>
      </c>
      <c r="H1804">
        <v>1209346361</v>
      </c>
      <c r="I1804">
        <v>3769.8</v>
      </c>
      <c r="J1804" s="13">
        <v>44884</v>
      </c>
      <c r="K1804" s="7">
        <v>3090</v>
      </c>
      <c r="L1804" s="13">
        <v>44860</v>
      </c>
      <c r="M1804">
        <v>-24</v>
      </c>
      <c r="N1804" s="17">
        <f t="shared" si="28"/>
        <v>-74160</v>
      </c>
    </row>
    <row r="1805" spans="1:14">
      <c r="A1805" t="s">
        <v>1791</v>
      </c>
      <c r="B1805" t="s">
        <v>1794</v>
      </c>
      <c r="C1805" t="s">
        <v>2286</v>
      </c>
      <c r="D1805">
        <v>4732240967</v>
      </c>
      <c r="E1805" s="13">
        <v>44825</v>
      </c>
      <c r="F1805" s="13">
        <v>44825</v>
      </c>
      <c r="G1805">
        <v>8066123267</v>
      </c>
      <c r="H1805">
        <v>87123667</v>
      </c>
      <c r="I1805">
        <v>10584.56</v>
      </c>
      <c r="J1805" s="13">
        <v>44885</v>
      </c>
      <c r="K1805" s="7">
        <v>9622.32</v>
      </c>
      <c r="L1805" s="13">
        <v>44860</v>
      </c>
      <c r="M1805">
        <v>-25</v>
      </c>
      <c r="N1805" s="17">
        <f t="shared" si="28"/>
        <v>-240558</v>
      </c>
    </row>
    <row r="1806" spans="1:14">
      <c r="A1806" t="s">
        <v>1791</v>
      </c>
      <c r="B1806" t="s">
        <v>1794</v>
      </c>
      <c r="C1806" t="s">
        <v>2219</v>
      </c>
      <c r="D1806">
        <v>832400154</v>
      </c>
      <c r="E1806" s="13">
        <v>44825</v>
      </c>
      <c r="F1806" s="13">
        <v>44825</v>
      </c>
      <c r="G1806">
        <v>8066204243</v>
      </c>
      <c r="H1806">
        <v>27474885</v>
      </c>
      <c r="I1806">
        <v>84.92</v>
      </c>
      <c r="J1806" s="13">
        <v>44885</v>
      </c>
      <c r="K1806" s="7">
        <v>77.2</v>
      </c>
      <c r="L1806" s="13">
        <v>44860</v>
      </c>
      <c r="M1806">
        <v>-25</v>
      </c>
      <c r="N1806" s="17">
        <f t="shared" si="28"/>
        <v>-1930</v>
      </c>
    </row>
    <row r="1807" spans="1:14">
      <c r="A1807" t="s">
        <v>1791</v>
      </c>
      <c r="B1807" t="s">
        <v>1794</v>
      </c>
      <c r="C1807" t="s">
        <v>2037</v>
      </c>
      <c r="D1807">
        <v>5402981004</v>
      </c>
      <c r="E1807" s="13">
        <v>44825</v>
      </c>
      <c r="F1807" s="13">
        <v>44825</v>
      </c>
      <c r="G1807">
        <v>8066465119</v>
      </c>
      <c r="H1807">
        <v>6017050370</v>
      </c>
      <c r="I1807">
        <v>379.58</v>
      </c>
      <c r="J1807" s="13">
        <v>44885</v>
      </c>
      <c r="K1807" s="7">
        <v>311.13</v>
      </c>
      <c r="L1807" s="13">
        <v>44860</v>
      </c>
      <c r="M1807">
        <v>-25</v>
      </c>
      <c r="N1807" s="17">
        <f t="shared" si="28"/>
        <v>-7778.25</v>
      </c>
    </row>
    <row r="1808" spans="1:14">
      <c r="A1808" t="s">
        <v>1791</v>
      </c>
      <c r="B1808" t="s">
        <v>1794</v>
      </c>
      <c r="C1808" t="s">
        <v>2054</v>
      </c>
      <c r="D1808">
        <v>9933630155</v>
      </c>
      <c r="E1808" s="13">
        <v>44825</v>
      </c>
      <c r="F1808" s="13">
        <v>44825</v>
      </c>
      <c r="G1808">
        <v>8067075135</v>
      </c>
      <c r="H1808">
        <v>9700227016</v>
      </c>
      <c r="I1808">
        <v>6079.66</v>
      </c>
      <c r="J1808" s="13">
        <v>44885</v>
      </c>
      <c r="K1808" s="7">
        <v>4983.33</v>
      </c>
      <c r="L1808" s="13">
        <v>44855</v>
      </c>
      <c r="M1808">
        <v>-30</v>
      </c>
      <c r="N1808" s="17">
        <f t="shared" si="28"/>
        <v>-149499.9</v>
      </c>
    </row>
    <row r="1809" spans="1:14">
      <c r="A1809" t="s">
        <v>1791</v>
      </c>
      <c r="B1809" t="s">
        <v>1794</v>
      </c>
      <c r="C1809" t="s">
        <v>2054</v>
      </c>
      <c r="D1809">
        <v>9933630155</v>
      </c>
      <c r="E1809" s="13">
        <v>44825</v>
      </c>
      <c r="F1809" s="13">
        <v>44825</v>
      </c>
      <c r="G1809">
        <v>8067093776</v>
      </c>
      <c r="H1809">
        <v>9700227017</v>
      </c>
      <c r="I1809">
        <v>935.35</v>
      </c>
      <c r="J1809" s="13">
        <v>44885</v>
      </c>
      <c r="K1809" s="7">
        <v>766.68</v>
      </c>
      <c r="L1809" s="13">
        <v>44855</v>
      </c>
      <c r="M1809">
        <v>-30</v>
      </c>
      <c r="N1809" s="17">
        <f t="shared" si="28"/>
        <v>-23000.399999999998</v>
      </c>
    </row>
    <row r="1810" spans="1:14">
      <c r="A1810" t="s">
        <v>1791</v>
      </c>
      <c r="B1810" t="s">
        <v>1794</v>
      </c>
      <c r="C1810" t="s">
        <v>1871</v>
      </c>
      <c r="D1810">
        <v>12792100153</v>
      </c>
      <c r="E1810" s="13">
        <v>44825</v>
      </c>
      <c r="F1810" s="13">
        <v>44825</v>
      </c>
      <c r="G1810">
        <v>8067120992</v>
      </c>
      <c r="H1810">
        <v>22042807</v>
      </c>
      <c r="I1810">
        <v>773.21</v>
      </c>
      <c r="J1810" s="13">
        <v>44885</v>
      </c>
      <c r="K1810" s="7">
        <v>633.78</v>
      </c>
      <c r="L1810" s="13">
        <v>44855</v>
      </c>
      <c r="M1810">
        <v>-30</v>
      </c>
      <c r="N1810" s="17">
        <f t="shared" si="28"/>
        <v>-19013.399999999998</v>
      </c>
    </row>
    <row r="1811" spans="1:14">
      <c r="A1811" t="s">
        <v>1791</v>
      </c>
      <c r="B1811" t="s">
        <v>1794</v>
      </c>
      <c r="C1811" t="s">
        <v>1836</v>
      </c>
      <c r="D1811">
        <v>426150488</v>
      </c>
      <c r="E1811" s="13">
        <v>44825</v>
      </c>
      <c r="F1811" s="13">
        <v>44825</v>
      </c>
      <c r="G1811">
        <v>8067141228</v>
      </c>
      <c r="H1811">
        <v>141848</v>
      </c>
      <c r="I1811">
        <v>1.1000000000000001</v>
      </c>
      <c r="J1811" s="13">
        <v>44885</v>
      </c>
      <c r="K1811" s="7">
        <v>1</v>
      </c>
      <c r="L1811" s="13">
        <v>44860</v>
      </c>
      <c r="M1811">
        <v>-25</v>
      </c>
      <c r="N1811" s="17">
        <f t="shared" si="28"/>
        <v>-25</v>
      </c>
    </row>
    <row r="1812" spans="1:14">
      <c r="A1812" t="s">
        <v>1791</v>
      </c>
      <c r="B1812" t="s">
        <v>1794</v>
      </c>
      <c r="C1812" t="s">
        <v>1836</v>
      </c>
      <c r="D1812">
        <v>426150488</v>
      </c>
      <c r="E1812" s="13">
        <v>44825</v>
      </c>
      <c r="F1812" s="13">
        <v>44825</v>
      </c>
      <c r="G1812">
        <v>8067145956</v>
      </c>
      <c r="H1812">
        <v>141847</v>
      </c>
      <c r="I1812">
        <v>1.1000000000000001</v>
      </c>
      <c r="J1812" s="13">
        <v>44885</v>
      </c>
      <c r="K1812" s="7">
        <v>1</v>
      </c>
      <c r="L1812" s="13">
        <v>44860</v>
      </c>
      <c r="M1812">
        <v>-25</v>
      </c>
      <c r="N1812" s="17">
        <f t="shared" si="28"/>
        <v>-25</v>
      </c>
    </row>
    <row r="1813" spans="1:14">
      <c r="A1813" t="s">
        <v>1791</v>
      </c>
      <c r="B1813" t="s">
        <v>1794</v>
      </c>
      <c r="C1813" t="s">
        <v>2353</v>
      </c>
      <c r="D1813">
        <v>7195130153</v>
      </c>
      <c r="E1813" s="13">
        <v>44825</v>
      </c>
      <c r="F1813" s="13">
        <v>44825</v>
      </c>
      <c r="G1813">
        <v>8067272828</v>
      </c>
      <c r="H1813">
        <v>3622094522</v>
      </c>
      <c r="I1813">
        <v>63183.78</v>
      </c>
      <c r="J1813" s="13">
        <v>44885</v>
      </c>
      <c r="K1813" s="7">
        <v>57439.8</v>
      </c>
      <c r="L1813" s="13">
        <v>44860</v>
      </c>
      <c r="M1813">
        <v>-25</v>
      </c>
      <c r="N1813" s="17">
        <f t="shared" si="28"/>
        <v>-1435995</v>
      </c>
    </row>
    <row r="1814" spans="1:14">
      <c r="A1814" t="s">
        <v>1791</v>
      </c>
      <c r="B1814" t="s">
        <v>1794</v>
      </c>
      <c r="C1814" t="s">
        <v>2353</v>
      </c>
      <c r="D1814">
        <v>7195130153</v>
      </c>
      <c r="E1814" s="13">
        <v>44825</v>
      </c>
      <c r="F1814" s="13">
        <v>44825</v>
      </c>
      <c r="G1814">
        <v>8067273032</v>
      </c>
      <c r="H1814">
        <v>3622094523</v>
      </c>
      <c r="I1814">
        <v>6508.21</v>
      </c>
      <c r="J1814" s="13">
        <v>44885</v>
      </c>
      <c r="K1814" s="7">
        <v>5916.55</v>
      </c>
      <c r="L1814" s="13">
        <v>44893</v>
      </c>
      <c r="M1814">
        <v>8</v>
      </c>
      <c r="N1814" s="17">
        <f t="shared" si="28"/>
        <v>47332.4</v>
      </c>
    </row>
    <row r="1815" spans="1:14">
      <c r="A1815" t="s">
        <v>1791</v>
      </c>
      <c r="B1815" t="s">
        <v>1794</v>
      </c>
      <c r="C1815" t="s">
        <v>2442</v>
      </c>
      <c r="D1815">
        <v>8862820969</v>
      </c>
      <c r="E1815" s="13">
        <v>44825</v>
      </c>
      <c r="F1815" s="13">
        <v>44825</v>
      </c>
      <c r="G1815">
        <v>8067396039</v>
      </c>
      <c r="H1815">
        <v>2022111812</v>
      </c>
      <c r="I1815">
        <v>7839.72</v>
      </c>
      <c r="J1815" s="13">
        <v>44885</v>
      </c>
      <c r="K1815" s="7">
        <v>6426</v>
      </c>
      <c r="L1815" s="13">
        <v>44860</v>
      </c>
      <c r="M1815">
        <v>-25</v>
      </c>
      <c r="N1815" s="17">
        <f t="shared" si="28"/>
        <v>-160650</v>
      </c>
    </row>
    <row r="1816" spans="1:14">
      <c r="A1816" t="s">
        <v>1791</v>
      </c>
      <c r="B1816" t="s">
        <v>1794</v>
      </c>
      <c r="C1816" t="s">
        <v>1890</v>
      </c>
      <c r="D1816">
        <v>492340583</v>
      </c>
      <c r="E1816" s="13">
        <v>44825</v>
      </c>
      <c r="F1816" s="13">
        <v>44825</v>
      </c>
      <c r="G1816">
        <v>8067492433</v>
      </c>
      <c r="H1816">
        <v>22121512</v>
      </c>
      <c r="I1816">
        <v>466.84</v>
      </c>
      <c r="J1816" s="13">
        <v>44885</v>
      </c>
      <c r="K1816" s="7">
        <v>424.4</v>
      </c>
      <c r="L1816" s="13">
        <v>44860</v>
      </c>
      <c r="M1816">
        <v>-25</v>
      </c>
      <c r="N1816" s="17">
        <f t="shared" si="28"/>
        <v>-10610</v>
      </c>
    </row>
    <row r="1817" spans="1:14">
      <c r="A1817" t="s">
        <v>1791</v>
      </c>
      <c r="B1817" t="s">
        <v>1794</v>
      </c>
      <c r="C1817" t="s">
        <v>1890</v>
      </c>
      <c r="D1817">
        <v>492340583</v>
      </c>
      <c r="E1817" s="13">
        <v>44825</v>
      </c>
      <c r="F1817" s="13">
        <v>44825</v>
      </c>
      <c r="G1817">
        <v>8067492473</v>
      </c>
      <c r="H1817">
        <v>22121513</v>
      </c>
      <c r="I1817">
        <v>11454.3</v>
      </c>
      <c r="J1817" s="13">
        <v>44885</v>
      </c>
      <c r="K1817" s="7">
        <v>10413</v>
      </c>
      <c r="L1817" s="13">
        <v>44860</v>
      </c>
      <c r="M1817">
        <v>-25</v>
      </c>
      <c r="N1817" s="17">
        <f t="shared" si="28"/>
        <v>-260325</v>
      </c>
    </row>
    <row r="1818" spans="1:14">
      <c r="A1818" t="s">
        <v>1791</v>
      </c>
      <c r="B1818" t="s">
        <v>1794</v>
      </c>
      <c r="C1818" t="s">
        <v>1968</v>
      </c>
      <c r="D1818">
        <v>3524050238</v>
      </c>
      <c r="E1818" s="13">
        <v>44825</v>
      </c>
      <c r="F1818" s="13">
        <v>44825</v>
      </c>
      <c r="G1818">
        <v>8067493081</v>
      </c>
      <c r="H1818">
        <v>740901074</v>
      </c>
      <c r="I1818">
        <v>340.23</v>
      </c>
      <c r="J1818" s="13">
        <v>44885</v>
      </c>
      <c r="K1818" s="7">
        <v>309.3</v>
      </c>
      <c r="L1818" s="13">
        <v>44860</v>
      </c>
      <c r="M1818">
        <v>-25</v>
      </c>
      <c r="N1818" s="17">
        <f t="shared" si="28"/>
        <v>-7732.5</v>
      </c>
    </row>
    <row r="1819" spans="1:14">
      <c r="A1819" t="s">
        <v>1791</v>
      </c>
      <c r="B1819" t="s">
        <v>1794</v>
      </c>
      <c r="C1819" t="s">
        <v>827</v>
      </c>
      <c r="D1819">
        <v>7246691005</v>
      </c>
      <c r="E1819" s="13">
        <v>44825</v>
      </c>
      <c r="F1819" s="13">
        <v>44825</v>
      </c>
      <c r="G1819">
        <v>8067853735</v>
      </c>
      <c r="H1819" t="s">
        <v>2454</v>
      </c>
      <c r="I1819">
        <v>241.56</v>
      </c>
      <c r="J1819" s="13">
        <v>44885</v>
      </c>
      <c r="K1819" s="7">
        <v>198</v>
      </c>
      <c r="L1819" s="13">
        <v>44860</v>
      </c>
      <c r="M1819">
        <v>-25</v>
      </c>
      <c r="N1819" s="17">
        <f t="shared" si="28"/>
        <v>-4950</v>
      </c>
    </row>
    <row r="1820" spans="1:14">
      <c r="A1820" t="s">
        <v>1791</v>
      </c>
      <c r="B1820" t="s">
        <v>1794</v>
      </c>
      <c r="C1820" t="s">
        <v>827</v>
      </c>
      <c r="D1820">
        <v>7246691005</v>
      </c>
      <c r="E1820" s="13">
        <v>44825</v>
      </c>
      <c r="F1820" s="13">
        <v>44825</v>
      </c>
      <c r="G1820">
        <v>8067854527</v>
      </c>
      <c r="H1820" t="s">
        <v>2455</v>
      </c>
      <c r="I1820">
        <v>179.34</v>
      </c>
      <c r="J1820" s="13">
        <v>44885</v>
      </c>
      <c r="K1820" s="7">
        <v>147</v>
      </c>
      <c r="L1820" s="13">
        <v>44860</v>
      </c>
      <c r="M1820">
        <v>-25</v>
      </c>
      <c r="N1820" s="17">
        <f t="shared" si="28"/>
        <v>-3675</v>
      </c>
    </row>
    <row r="1821" spans="1:14">
      <c r="A1821" t="s">
        <v>1791</v>
      </c>
      <c r="B1821" t="s">
        <v>1794</v>
      </c>
      <c r="C1821" t="s">
        <v>827</v>
      </c>
      <c r="D1821">
        <v>7246691005</v>
      </c>
      <c r="E1821" s="13">
        <v>44825</v>
      </c>
      <c r="F1821" s="13">
        <v>44825</v>
      </c>
      <c r="G1821">
        <v>8067855642</v>
      </c>
      <c r="H1821" t="s">
        <v>2456</v>
      </c>
      <c r="I1821">
        <v>10.49</v>
      </c>
      <c r="J1821" s="13">
        <v>44885</v>
      </c>
      <c r="K1821" s="7">
        <v>8.6</v>
      </c>
      <c r="L1821" s="13">
        <v>44860</v>
      </c>
      <c r="M1821">
        <v>-25</v>
      </c>
      <c r="N1821" s="17">
        <f t="shared" si="28"/>
        <v>-215</v>
      </c>
    </row>
    <row r="1822" spans="1:14">
      <c r="A1822" t="s">
        <v>1791</v>
      </c>
      <c r="B1822" t="s">
        <v>1794</v>
      </c>
      <c r="C1822" t="s">
        <v>827</v>
      </c>
      <c r="D1822">
        <v>7246691005</v>
      </c>
      <c r="E1822" s="13">
        <v>44825</v>
      </c>
      <c r="F1822" s="13">
        <v>44825</v>
      </c>
      <c r="G1822">
        <v>8067856653</v>
      </c>
      <c r="H1822" t="s">
        <v>2457</v>
      </c>
      <c r="I1822">
        <v>65.64</v>
      </c>
      <c r="J1822" s="13">
        <v>44885</v>
      </c>
      <c r="K1822" s="7">
        <v>53.8</v>
      </c>
      <c r="L1822" s="13">
        <v>44860</v>
      </c>
      <c r="M1822">
        <v>-25</v>
      </c>
      <c r="N1822" s="17">
        <f t="shared" si="28"/>
        <v>-1345</v>
      </c>
    </row>
    <row r="1823" spans="1:14">
      <c r="A1823" t="s">
        <v>1791</v>
      </c>
      <c r="B1823" t="s">
        <v>1794</v>
      </c>
      <c r="C1823" t="s">
        <v>827</v>
      </c>
      <c r="D1823">
        <v>7246691005</v>
      </c>
      <c r="E1823" s="13">
        <v>44825</v>
      </c>
      <c r="F1823" s="13">
        <v>44825</v>
      </c>
      <c r="G1823">
        <v>8067858011</v>
      </c>
      <c r="H1823" t="s">
        <v>2458</v>
      </c>
      <c r="I1823">
        <v>278.89</v>
      </c>
      <c r="J1823" s="13">
        <v>44885</v>
      </c>
      <c r="K1823" s="7">
        <v>228.6</v>
      </c>
      <c r="L1823" s="13">
        <v>44860</v>
      </c>
      <c r="M1823">
        <v>-25</v>
      </c>
      <c r="N1823" s="17">
        <f t="shared" si="28"/>
        <v>-5715</v>
      </c>
    </row>
    <row r="1824" spans="1:14">
      <c r="A1824" t="s">
        <v>1791</v>
      </c>
      <c r="B1824" t="s">
        <v>1794</v>
      </c>
      <c r="C1824" t="s">
        <v>827</v>
      </c>
      <c r="D1824">
        <v>7246691005</v>
      </c>
      <c r="E1824" s="13">
        <v>44825</v>
      </c>
      <c r="F1824" s="13">
        <v>44825</v>
      </c>
      <c r="G1824">
        <v>8067859566</v>
      </c>
      <c r="H1824" t="s">
        <v>2459</v>
      </c>
      <c r="I1824">
        <v>104.92</v>
      </c>
      <c r="J1824" s="13">
        <v>44885</v>
      </c>
      <c r="K1824" s="7">
        <v>86</v>
      </c>
      <c r="L1824" s="13">
        <v>44860</v>
      </c>
      <c r="M1824">
        <v>-25</v>
      </c>
      <c r="N1824" s="17">
        <f t="shared" si="28"/>
        <v>-2150</v>
      </c>
    </row>
    <row r="1825" spans="1:14">
      <c r="A1825" t="s">
        <v>1791</v>
      </c>
      <c r="B1825" t="s">
        <v>1794</v>
      </c>
      <c r="C1825" t="s">
        <v>827</v>
      </c>
      <c r="D1825">
        <v>7246691005</v>
      </c>
      <c r="E1825" s="13">
        <v>44825</v>
      </c>
      <c r="F1825" s="13">
        <v>44825</v>
      </c>
      <c r="G1825">
        <v>8067861594</v>
      </c>
      <c r="H1825" t="s">
        <v>2460</v>
      </c>
      <c r="I1825">
        <v>448.23</v>
      </c>
      <c r="J1825" s="13">
        <v>44885</v>
      </c>
      <c r="K1825" s="7">
        <v>367.4</v>
      </c>
      <c r="L1825" s="13">
        <v>44860</v>
      </c>
      <c r="M1825">
        <v>-25</v>
      </c>
      <c r="N1825" s="17">
        <f t="shared" si="28"/>
        <v>-9185</v>
      </c>
    </row>
    <row r="1826" spans="1:14">
      <c r="A1826" t="s">
        <v>1791</v>
      </c>
      <c r="B1826" t="s">
        <v>1794</v>
      </c>
      <c r="C1826" t="s">
        <v>827</v>
      </c>
      <c r="D1826">
        <v>7246691005</v>
      </c>
      <c r="E1826" s="13">
        <v>44825</v>
      </c>
      <c r="F1826" s="13">
        <v>44825</v>
      </c>
      <c r="G1826">
        <v>8067862546</v>
      </c>
      <c r="H1826" t="s">
        <v>2461</v>
      </c>
      <c r="I1826">
        <v>136.15</v>
      </c>
      <c r="J1826" s="13">
        <v>44885</v>
      </c>
      <c r="K1826" s="7">
        <v>111.6</v>
      </c>
      <c r="L1826" s="13">
        <v>44860</v>
      </c>
      <c r="M1826">
        <v>-25</v>
      </c>
      <c r="N1826" s="17">
        <f t="shared" si="28"/>
        <v>-2790</v>
      </c>
    </row>
    <row r="1827" spans="1:14">
      <c r="A1827" t="s">
        <v>1791</v>
      </c>
      <c r="B1827" t="s">
        <v>1794</v>
      </c>
      <c r="C1827" t="s">
        <v>827</v>
      </c>
      <c r="D1827">
        <v>7246691005</v>
      </c>
      <c r="E1827" s="13">
        <v>44825</v>
      </c>
      <c r="F1827" s="13">
        <v>44825</v>
      </c>
      <c r="G1827">
        <v>8067874390</v>
      </c>
      <c r="H1827" t="s">
        <v>2462</v>
      </c>
      <c r="I1827">
        <v>161.04</v>
      </c>
      <c r="J1827" s="13">
        <v>44885</v>
      </c>
      <c r="K1827" s="7">
        <v>132</v>
      </c>
      <c r="L1827" s="13">
        <v>44860</v>
      </c>
      <c r="M1827">
        <v>-25</v>
      </c>
      <c r="N1827" s="17">
        <f t="shared" si="28"/>
        <v>-3300</v>
      </c>
    </row>
    <row r="1828" spans="1:14">
      <c r="A1828" t="s">
        <v>1791</v>
      </c>
      <c r="B1828" t="s">
        <v>1794</v>
      </c>
      <c r="C1828" t="s">
        <v>2463</v>
      </c>
      <c r="D1828">
        <v>3716240969</v>
      </c>
      <c r="E1828" s="13">
        <v>44825</v>
      </c>
      <c r="F1828" s="13">
        <v>44825</v>
      </c>
      <c r="G1828">
        <v>8067925543</v>
      </c>
      <c r="H1828" t="s">
        <v>2464</v>
      </c>
      <c r="I1828">
        <v>16277.98</v>
      </c>
      <c r="J1828" s="13">
        <v>44885</v>
      </c>
      <c r="K1828" s="7">
        <v>14798.16</v>
      </c>
      <c r="L1828" s="13">
        <v>44860</v>
      </c>
      <c r="M1828">
        <v>-25</v>
      </c>
      <c r="N1828" s="17">
        <f t="shared" si="28"/>
        <v>-369954</v>
      </c>
    </row>
    <row r="1829" spans="1:14">
      <c r="A1829" t="s">
        <v>1791</v>
      </c>
      <c r="B1829" t="s">
        <v>1794</v>
      </c>
      <c r="C1829" t="s">
        <v>1844</v>
      </c>
      <c r="D1829">
        <v>5619050585</v>
      </c>
      <c r="E1829" s="13">
        <v>44825</v>
      </c>
      <c r="F1829" s="13">
        <v>44825</v>
      </c>
      <c r="G1829">
        <v>8068461499</v>
      </c>
      <c r="H1829">
        <v>500012474</v>
      </c>
      <c r="I1829">
        <v>11443.42</v>
      </c>
      <c r="J1829" s="13">
        <v>44885</v>
      </c>
      <c r="K1829" s="7">
        <v>10403.11</v>
      </c>
      <c r="L1829" s="13">
        <v>44860</v>
      </c>
      <c r="M1829">
        <v>-25</v>
      </c>
      <c r="N1829" s="17">
        <f t="shared" si="28"/>
        <v>-260077.75</v>
      </c>
    </row>
    <row r="1830" spans="1:14">
      <c r="A1830" t="s">
        <v>1791</v>
      </c>
      <c r="B1830" t="s">
        <v>1794</v>
      </c>
      <c r="C1830" t="s">
        <v>2229</v>
      </c>
      <c r="D1830">
        <v>11159150157</v>
      </c>
      <c r="E1830" s="13">
        <v>44825</v>
      </c>
      <c r="F1830" s="13">
        <v>44825</v>
      </c>
      <c r="G1830">
        <v>8068656767</v>
      </c>
      <c r="H1830">
        <v>2201349</v>
      </c>
      <c r="I1830">
        <v>839.97</v>
      </c>
      <c r="J1830" s="13">
        <v>44885</v>
      </c>
      <c r="K1830" s="7">
        <v>688.5</v>
      </c>
      <c r="L1830" s="13">
        <v>44860</v>
      </c>
      <c r="M1830">
        <v>-25</v>
      </c>
      <c r="N1830" s="17">
        <f t="shared" si="28"/>
        <v>-17212.5</v>
      </c>
    </row>
    <row r="1831" spans="1:14">
      <c r="A1831" t="s">
        <v>1791</v>
      </c>
      <c r="B1831" t="s">
        <v>1794</v>
      </c>
      <c r="C1831" t="s">
        <v>1892</v>
      </c>
      <c r="D1831">
        <v>747170157</v>
      </c>
      <c r="E1831" s="13">
        <v>44825</v>
      </c>
      <c r="F1831" s="13">
        <v>44825</v>
      </c>
      <c r="G1831">
        <v>8068723511</v>
      </c>
      <c r="H1831">
        <v>6752333868</v>
      </c>
      <c r="I1831">
        <v>40909.08</v>
      </c>
      <c r="J1831" s="13">
        <v>44885</v>
      </c>
      <c r="K1831" s="7">
        <v>37190.07</v>
      </c>
      <c r="L1831" s="13">
        <v>44860</v>
      </c>
      <c r="M1831">
        <v>-25</v>
      </c>
      <c r="N1831" s="17">
        <f t="shared" si="28"/>
        <v>-929751.75</v>
      </c>
    </row>
    <row r="1832" spans="1:14">
      <c r="A1832" t="s">
        <v>1791</v>
      </c>
      <c r="B1832" t="s">
        <v>1794</v>
      </c>
      <c r="C1832" t="s">
        <v>1892</v>
      </c>
      <c r="D1832">
        <v>747170157</v>
      </c>
      <c r="E1832" s="13">
        <v>44825</v>
      </c>
      <c r="F1832" s="13">
        <v>44825</v>
      </c>
      <c r="G1832">
        <v>8068723846</v>
      </c>
      <c r="H1832">
        <v>6752009233</v>
      </c>
      <c r="I1832">
        <v>1500</v>
      </c>
      <c r="J1832" s="13">
        <v>44885</v>
      </c>
      <c r="K1832" s="7">
        <v>1500</v>
      </c>
      <c r="L1832" s="13">
        <v>44853</v>
      </c>
      <c r="M1832">
        <v>-32</v>
      </c>
      <c r="N1832" s="17">
        <f t="shared" si="28"/>
        <v>-48000</v>
      </c>
    </row>
    <row r="1833" spans="1:14">
      <c r="A1833" t="s">
        <v>1791</v>
      </c>
      <c r="B1833" t="s">
        <v>1794</v>
      </c>
      <c r="C1833" t="s">
        <v>1892</v>
      </c>
      <c r="D1833">
        <v>747170157</v>
      </c>
      <c r="E1833" s="13">
        <v>44825</v>
      </c>
      <c r="F1833" s="13">
        <v>44825</v>
      </c>
      <c r="G1833">
        <v>8068724521</v>
      </c>
      <c r="H1833">
        <v>6752333867</v>
      </c>
      <c r="I1833">
        <v>13043.1</v>
      </c>
      <c r="J1833" s="13">
        <v>44885</v>
      </c>
      <c r="K1833" s="7">
        <v>11857.36</v>
      </c>
      <c r="L1833" s="13">
        <v>44860</v>
      </c>
      <c r="M1833">
        <v>-25</v>
      </c>
      <c r="N1833" s="17">
        <f t="shared" si="28"/>
        <v>-296434</v>
      </c>
    </row>
    <row r="1834" spans="1:14">
      <c r="A1834" t="s">
        <v>1791</v>
      </c>
      <c r="B1834" t="s">
        <v>1794</v>
      </c>
      <c r="C1834" t="s">
        <v>2465</v>
      </c>
      <c r="D1834">
        <v>136740404</v>
      </c>
      <c r="E1834" s="13">
        <v>44825</v>
      </c>
      <c r="F1834" s="13">
        <v>44825</v>
      </c>
      <c r="G1834">
        <v>8068741741</v>
      </c>
      <c r="H1834">
        <v>22509491</v>
      </c>
      <c r="I1834">
        <v>146.4</v>
      </c>
      <c r="J1834" s="13">
        <v>44885</v>
      </c>
      <c r="K1834" s="7">
        <v>120</v>
      </c>
      <c r="L1834" s="13">
        <v>44860</v>
      </c>
      <c r="M1834">
        <v>-25</v>
      </c>
      <c r="N1834" s="17">
        <f t="shared" si="28"/>
        <v>-3000</v>
      </c>
    </row>
    <row r="1835" spans="1:14">
      <c r="A1835" t="s">
        <v>1791</v>
      </c>
      <c r="B1835" t="s">
        <v>1794</v>
      </c>
      <c r="C1835" t="s">
        <v>2130</v>
      </c>
      <c r="D1835">
        <v>2368591208</v>
      </c>
      <c r="E1835" s="13">
        <v>44825</v>
      </c>
      <c r="F1835" s="13">
        <v>44825</v>
      </c>
      <c r="G1835">
        <v>8068799358</v>
      </c>
      <c r="H1835">
        <v>8100321782</v>
      </c>
      <c r="I1835">
        <v>5764.5</v>
      </c>
      <c r="J1835" s="13">
        <v>44885</v>
      </c>
      <c r="K1835" s="7">
        <v>4725</v>
      </c>
      <c r="L1835" s="13">
        <v>44860</v>
      </c>
      <c r="M1835">
        <v>-25</v>
      </c>
      <c r="N1835" s="17">
        <f t="shared" si="28"/>
        <v>-118125</v>
      </c>
    </row>
    <row r="1836" spans="1:14">
      <c r="A1836" t="s">
        <v>1791</v>
      </c>
      <c r="B1836" t="s">
        <v>1794</v>
      </c>
      <c r="C1836" t="s">
        <v>1856</v>
      </c>
      <c r="D1836">
        <v>1282550555</v>
      </c>
      <c r="E1836" s="13">
        <v>44825</v>
      </c>
      <c r="F1836" s="13">
        <v>44825</v>
      </c>
      <c r="G1836">
        <v>8068981680</v>
      </c>
      <c r="H1836" t="s">
        <v>2466</v>
      </c>
      <c r="I1836">
        <v>14.15</v>
      </c>
      <c r="J1836" s="13">
        <v>44885</v>
      </c>
      <c r="K1836" s="7">
        <v>11.6</v>
      </c>
      <c r="L1836" s="13">
        <v>44860</v>
      </c>
      <c r="M1836">
        <v>-25</v>
      </c>
      <c r="N1836" s="17">
        <f t="shared" si="28"/>
        <v>-290</v>
      </c>
    </row>
    <row r="1837" spans="1:14">
      <c r="A1837" t="s">
        <v>1791</v>
      </c>
      <c r="B1837" t="s">
        <v>1794</v>
      </c>
      <c r="C1837" t="s">
        <v>1856</v>
      </c>
      <c r="D1837">
        <v>1282550555</v>
      </c>
      <c r="E1837" s="13">
        <v>44825</v>
      </c>
      <c r="F1837" s="13">
        <v>44825</v>
      </c>
      <c r="G1837">
        <v>8068989465</v>
      </c>
      <c r="H1837" t="s">
        <v>2467</v>
      </c>
      <c r="I1837">
        <v>552.66</v>
      </c>
      <c r="J1837" s="13">
        <v>44885</v>
      </c>
      <c r="K1837" s="7">
        <v>453</v>
      </c>
      <c r="L1837" s="13">
        <v>44860</v>
      </c>
      <c r="M1837">
        <v>-25</v>
      </c>
      <c r="N1837" s="17">
        <f t="shared" si="28"/>
        <v>-11325</v>
      </c>
    </row>
    <row r="1838" spans="1:14">
      <c r="A1838" t="s">
        <v>1791</v>
      </c>
      <c r="B1838" t="s">
        <v>1794</v>
      </c>
      <c r="C1838" t="s">
        <v>1856</v>
      </c>
      <c r="D1838">
        <v>1282550555</v>
      </c>
      <c r="E1838" s="13">
        <v>44825</v>
      </c>
      <c r="F1838" s="13">
        <v>44825</v>
      </c>
      <c r="G1838">
        <v>8069069891</v>
      </c>
      <c r="H1838" t="s">
        <v>2468</v>
      </c>
      <c r="I1838">
        <v>713.7</v>
      </c>
      <c r="J1838" s="13">
        <v>44885</v>
      </c>
      <c r="K1838" s="7">
        <v>585</v>
      </c>
      <c r="L1838" s="13">
        <v>44860</v>
      </c>
      <c r="M1838">
        <v>-25</v>
      </c>
      <c r="N1838" s="17">
        <f t="shared" si="28"/>
        <v>-14625</v>
      </c>
    </row>
    <row r="1839" spans="1:14">
      <c r="A1839" t="s">
        <v>1791</v>
      </c>
      <c r="B1839" t="s">
        <v>1794</v>
      </c>
      <c r="C1839" t="s">
        <v>2469</v>
      </c>
      <c r="D1839">
        <v>3948960962</v>
      </c>
      <c r="E1839" s="13">
        <v>44825</v>
      </c>
      <c r="F1839" s="13">
        <v>44825</v>
      </c>
      <c r="G1839">
        <v>8069071523</v>
      </c>
      <c r="H1839" t="s">
        <v>1309</v>
      </c>
      <c r="I1839">
        <v>1250.5</v>
      </c>
      <c r="J1839" s="13">
        <v>44885</v>
      </c>
      <c r="K1839" s="7">
        <v>1025</v>
      </c>
      <c r="L1839" s="13">
        <v>44853</v>
      </c>
      <c r="M1839">
        <v>-32</v>
      </c>
      <c r="N1839" s="17">
        <f t="shared" si="28"/>
        <v>-32800</v>
      </c>
    </row>
    <row r="1840" spans="1:14">
      <c r="A1840" t="s">
        <v>1791</v>
      </c>
      <c r="B1840" t="s">
        <v>1794</v>
      </c>
      <c r="C1840" t="s">
        <v>1865</v>
      </c>
      <c r="D1840">
        <v>674840152</v>
      </c>
      <c r="E1840" s="13">
        <v>44825</v>
      </c>
      <c r="F1840" s="13">
        <v>44825</v>
      </c>
      <c r="G1840">
        <v>8069261459</v>
      </c>
      <c r="H1840">
        <v>5302493991</v>
      </c>
      <c r="I1840">
        <v>603.9</v>
      </c>
      <c r="J1840" s="13">
        <v>44885</v>
      </c>
      <c r="K1840" s="7">
        <v>495</v>
      </c>
      <c r="L1840" s="13">
        <v>44860</v>
      </c>
      <c r="M1840">
        <v>-25</v>
      </c>
      <c r="N1840" s="17">
        <f t="shared" si="28"/>
        <v>-12375</v>
      </c>
    </row>
    <row r="1841" spans="1:14">
      <c r="A1841" t="s">
        <v>1791</v>
      </c>
      <c r="B1841" t="s">
        <v>1794</v>
      </c>
      <c r="C1841" t="s">
        <v>1899</v>
      </c>
      <c r="D1841">
        <v>2307520243</v>
      </c>
      <c r="E1841" s="13">
        <v>44825</v>
      </c>
      <c r="F1841" s="13">
        <v>44825</v>
      </c>
      <c r="G1841">
        <v>8069464407</v>
      </c>
      <c r="H1841">
        <v>7322006420</v>
      </c>
      <c r="I1841">
        <v>663.08</v>
      </c>
      <c r="J1841" s="13">
        <v>44885</v>
      </c>
      <c r="K1841" s="7">
        <v>602.79999999999995</v>
      </c>
      <c r="L1841" s="13">
        <v>44860</v>
      </c>
      <c r="M1841">
        <v>-25</v>
      </c>
      <c r="N1841" s="17">
        <f t="shared" si="28"/>
        <v>-15069.999999999998</v>
      </c>
    </row>
    <row r="1842" spans="1:14">
      <c r="A1842" t="s">
        <v>1791</v>
      </c>
      <c r="B1842" t="s">
        <v>1794</v>
      </c>
      <c r="C1842" t="s">
        <v>1838</v>
      </c>
      <c r="D1842">
        <v>212840235</v>
      </c>
      <c r="E1842" s="13">
        <v>44825</v>
      </c>
      <c r="F1842" s="13">
        <v>44825</v>
      </c>
      <c r="G1842">
        <v>8069491601</v>
      </c>
      <c r="H1842">
        <v>1000076604</v>
      </c>
      <c r="I1842">
        <v>8610.5</v>
      </c>
      <c r="J1842" s="13">
        <v>44885</v>
      </c>
      <c r="K1842" s="7">
        <v>7827.73</v>
      </c>
      <c r="L1842" s="13">
        <v>44860</v>
      </c>
      <c r="M1842">
        <v>-25</v>
      </c>
      <c r="N1842" s="17">
        <f t="shared" si="28"/>
        <v>-195693.25</v>
      </c>
    </row>
    <row r="1843" spans="1:14">
      <c r="A1843" t="s">
        <v>1791</v>
      </c>
      <c r="B1843" t="s">
        <v>1794</v>
      </c>
      <c r="C1843" t="s">
        <v>1838</v>
      </c>
      <c r="D1843">
        <v>212840235</v>
      </c>
      <c r="E1843" s="13">
        <v>44825</v>
      </c>
      <c r="F1843" s="13">
        <v>44825</v>
      </c>
      <c r="G1843">
        <v>8069498530</v>
      </c>
      <c r="H1843">
        <v>1000076605</v>
      </c>
      <c r="I1843">
        <v>26717.67</v>
      </c>
      <c r="J1843" s="13">
        <v>44885</v>
      </c>
      <c r="K1843" s="7">
        <v>24288.79</v>
      </c>
      <c r="L1843" s="13">
        <v>44860</v>
      </c>
      <c r="M1843">
        <v>-25</v>
      </c>
      <c r="N1843" s="17">
        <f t="shared" si="28"/>
        <v>-607219.75</v>
      </c>
    </row>
    <row r="1844" spans="1:14">
      <c r="A1844" t="s">
        <v>1791</v>
      </c>
      <c r="B1844" t="s">
        <v>1794</v>
      </c>
      <c r="C1844" t="s">
        <v>2470</v>
      </c>
      <c r="D1844">
        <v>1461070094</v>
      </c>
      <c r="E1844" s="13">
        <v>44825</v>
      </c>
      <c r="F1844" s="13">
        <v>44825</v>
      </c>
      <c r="G1844">
        <v>8069885082</v>
      </c>
      <c r="H1844" t="s">
        <v>1568</v>
      </c>
      <c r="I1844">
        <v>14557.65</v>
      </c>
      <c r="J1844" s="13">
        <v>44885</v>
      </c>
      <c r="K1844" s="7">
        <v>11932.5</v>
      </c>
      <c r="L1844" s="13">
        <v>44893</v>
      </c>
      <c r="M1844">
        <v>8</v>
      </c>
      <c r="N1844" s="17">
        <f t="shared" si="28"/>
        <v>95460</v>
      </c>
    </row>
    <row r="1845" spans="1:14">
      <c r="A1845" t="s">
        <v>1791</v>
      </c>
      <c r="B1845" t="s">
        <v>1794</v>
      </c>
      <c r="C1845" t="s">
        <v>2349</v>
      </c>
      <c r="D1845">
        <v>471770016</v>
      </c>
      <c r="E1845" s="13">
        <v>44825</v>
      </c>
      <c r="F1845" s="13">
        <v>44825</v>
      </c>
      <c r="G1845">
        <v>8070031592</v>
      </c>
      <c r="H1845">
        <v>90018085</v>
      </c>
      <c r="I1845">
        <v>79.53</v>
      </c>
      <c r="J1845" s="13">
        <v>44885</v>
      </c>
      <c r="K1845" s="7">
        <v>72.3</v>
      </c>
      <c r="L1845" s="13">
        <v>44860</v>
      </c>
      <c r="M1845">
        <v>-25</v>
      </c>
      <c r="N1845" s="17">
        <f t="shared" si="28"/>
        <v>-1807.5</v>
      </c>
    </row>
    <row r="1846" spans="1:14">
      <c r="A1846" t="s">
        <v>1791</v>
      </c>
      <c r="B1846" t="s">
        <v>1794</v>
      </c>
      <c r="C1846" t="s">
        <v>2012</v>
      </c>
      <c r="D1846">
        <v>4974910962</v>
      </c>
      <c r="E1846" s="13">
        <v>44825</v>
      </c>
      <c r="F1846" s="13">
        <v>44825</v>
      </c>
      <c r="G1846">
        <v>8070195660</v>
      </c>
      <c r="H1846">
        <v>18611</v>
      </c>
      <c r="I1846">
        <v>3541.99</v>
      </c>
      <c r="J1846" s="13">
        <v>44885</v>
      </c>
      <c r="K1846" s="7">
        <v>3219.99</v>
      </c>
      <c r="L1846" s="13">
        <v>44859</v>
      </c>
      <c r="M1846">
        <v>-26</v>
      </c>
      <c r="N1846" s="17">
        <f t="shared" si="28"/>
        <v>-83719.739999999991</v>
      </c>
    </row>
    <row r="1847" spans="1:14">
      <c r="A1847" t="s">
        <v>1791</v>
      </c>
      <c r="B1847" t="s">
        <v>1794</v>
      </c>
      <c r="C1847" t="s">
        <v>2214</v>
      </c>
      <c r="D1847">
        <v>1086690581</v>
      </c>
      <c r="E1847" s="13">
        <v>44825</v>
      </c>
      <c r="F1847" s="13">
        <v>44825</v>
      </c>
      <c r="G1847">
        <v>8070304884</v>
      </c>
      <c r="H1847" t="s">
        <v>854</v>
      </c>
      <c r="I1847">
        <v>451.4</v>
      </c>
      <c r="J1847" s="13">
        <v>44885</v>
      </c>
      <c r="K1847" s="7">
        <v>370</v>
      </c>
      <c r="L1847" s="13">
        <v>44855</v>
      </c>
      <c r="M1847">
        <v>-30</v>
      </c>
      <c r="N1847" s="17">
        <f t="shared" si="28"/>
        <v>-11100</v>
      </c>
    </row>
    <row r="1848" spans="1:14">
      <c r="A1848" t="s">
        <v>1791</v>
      </c>
      <c r="B1848" t="s">
        <v>1794</v>
      </c>
      <c r="C1848" t="s">
        <v>2471</v>
      </c>
      <c r="D1848">
        <v>2404790392</v>
      </c>
      <c r="E1848" s="13">
        <v>44825</v>
      </c>
      <c r="F1848" s="13">
        <v>44825</v>
      </c>
      <c r="G1848">
        <v>8070488557</v>
      </c>
      <c r="H1848" t="s">
        <v>2472</v>
      </c>
      <c r="I1848">
        <v>841.8</v>
      </c>
      <c r="J1848" s="13">
        <v>44885</v>
      </c>
      <c r="K1848" s="7">
        <v>690</v>
      </c>
      <c r="L1848" s="13">
        <v>44860</v>
      </c>
      <c r="M1848">
        <v>-25</v>
      </c>
      <c r="N1848" s="17">
        <f t="shared" si="28"/>
        <v>-17250</v>
      </c>
    </row>
    <row r="1849" spans="1:14">
      <c r="A1849" t="s">
        <v>1791</v>
      </c>
      <c r="B1849" t="s">
        <v>1794</v>
      </c>
      <c r="C1849" t="s">
        <v>2054</v>
      </c>
      <c r="D1849">
        <v>9933630155</v>
      </c>
      <c r="E1849" s="13">
        <v>44825</v>
      </c>
      <c r="F1849" s="13">
        <v>44825</v>
      </c>
      <c r="G1849">
        <v>8070488985</v>
      </c>
      <c r="H1849">
        <v>9700227161</v>
      </c>
      <c r="I1849">
        <v>8396.4699999999993</v>
      </c>
      <c r="J1849" s="13">
        <v>44885</v>
      </c>
      <c r="K1849" s="7">
        <v>6882.35</v>
      </c>
      <c r="L1849" s="13">
        <v>44860</v>
      </c>
      <c r="M1849">
        <v>-25</v>
      </c>
      <c r="N1849" s="17">
        <f t="shared" si="28"/>
        <v>-172058.75</v>
      </c>
    </row>
    <row r="1850" spans="1:14">
      <c r="A1850" t="s">
        <v>1791</v>
      </c>
      <c r="B1850" t="s">
        <v>1794</v>
      </c>
      <c r="C1850" t="s">
        <v>1909</v>
      </c>
      <c r="D1850">
        <v>735390155</v>
      </c>
      <c r="E1850" s="13">
        <v>44826</v>
      </c>
      <c r="F1850" s="13">
        <v>44826</v>
      </c>
      <c r="G1850">
        <v>8071432556</v>
      </c>
      <c r="H1850">
        <v>1020658632</v>
      </c>
      <c r="I1850">
        <v>1.1000000000000001</v>
      </c>
      <c r="J1850" s="13">
        <v>44886</v>
      </c>
      <c r="K1850" s="7">
        <v>1</v>
      </c>
      <c r="L1850" s="13">
        <v>44860</v>
      </c>
      <c r="M1850">
        <v>-26</v>
      </c>
      <c r="N1850" s="17">
        <f t="shared" si="28"/>
        <v>-26</v>
      </c>
    </row>
    <row r="1851" spans="1:14">
      <c r="A1851" t="s">
        <v>1791</v>
      </c>
      <c r="B1851" t="s">
        <v>1794</v>
      </c>
      <c r="C1851" t="s">
        <v>2145</v>
      </c>
      <c r="D1851">
        <v>9412650153</v>
      </c>
      <c r="E1851" s="13">
        <v>44825</v>
      </c>
      <c r="F1851" s="13">
        <v>44825</v>
      </c>
      <c r="G1851">
        <v>8071616633</v>
      </c>
      <c r="H1851" t="s">
        <v>2473</v>
      </c>
      <c r="I1851">
        <v>522.65</v>
      </c>
      <c r="J1851" s="13">
        <v>44885</v>
      </c>
      <c r="K1851" s="7">
        <v>428.4</v>
      </c>
      <c r="L1851" s="13">
        <v>44860</v>
      </c>
      <c r="M1851">
        <v>-25</v>
      </c>
      <c r="N1851" s="17">
        <f t="shared" si="28"/>
        <v>-10710</v>
      </c>
    </row>
    <row r="1852" spans="1:14">
      <c r="A1852" t="s">
        <v>1791</v>
      </c>
      <c r="B1852" t="s">
        <v>1794</v>
      </c>
      <c r="C1852" t="s">
        <v>1824</v>
      </c>
      <c r="D1852">
        <v>9238800156</v>
      </c>
      <c r="E1852" s="13">
        <v>44826</v>
      </c>
      <c r="F1852" s="13">
        <v>44826</v>
      </c>
      <c r="G1852">
        <v>8072552624</v>
      </c>
      <c r="H1852">
        <v>1209347932</v>
      </c>
      <c r="I1852">
        <v>2870.28</v>
      </c>
      <c r="J1852" s="13">
        <v>44886</v>
      </c>
      <c r="K1852" s="7">
        <v>2733.6</v>
      </c>
      <c r="L1852" s="13">
        <v>44860</v>
      </c>
      <c r="M1852">
        <v>-26</v>
      </c>
      <c r="N1852" s="17">
        <f t="shared" si="28"/>
        <v>-71073.599999999991</v>
      </c>
    </row>
    <row r="1853" spans="1:14">
      <c r="A1853" t="s">
        <v>1791</v>
      </c>
      <c r="B1853" t="s">
        <v>1794</v>
      </c>
      <c r="C1853" t="s">
        <v>1824</v>
      </c>
      <c r="D1853">
        <v>9238800156</v>
      </c>
      <c r="E1853" s="13">
        <v>44826</v>
      </c>
      <c r="F1853" s="13">
        <v>44826</v>
      </c>
      <c r="G1853">
        <v>8072552757</v>
      </c>
      <c r="H1853">
        <v>1209347933</v>
      </c>
      <c r="I1853">
        <v>4282.2</v>
      </c>
      <c r="J1853" s="13">
        <v>44886</v>
      </c>
      <c r="K1853" s="7">
        <v>3510</v>
      </c>
      <c r="L1853" s="13">
        <v>44860</v>
      </c>
      <c r="M1853">
        <v>-26</v>
      </c>
      <c r="N1853" s="17">
        <f t="shared" si="28"/>
        <v>-91260</v>
      </c>
    </row>
    <row r="1854" spans="1:14">
      <c r="A1854" t="s">
        <v>1791</v>
      </c>
      <c r="B1854" t="s">
        <v>1794</v>
      </c>
      <c r="C1854" t="s">
        <v>2285</v>
      </c>
      <c r="D1854">
        <v>6814140965</v>
      </c>
      <c r="E1854" s="13">
        <v>44826</v>
      </c>
      <c r="F1854" s="13">
        <v>44826</v>
      </c>
      <c r="G1854">
        <v>8073273066</v>
      </c>
      <c r="H1854">
        <v>7080033515</v>
      </c>
      <c r="I1854">
        <v>202.22</v>
      </c>
      <c r="J1854" s="13">
        <v>44886</v>
      </c>
      <c r="K1854" s="7">
        <v>165.75</v>
      </c>
      <c r="L1854" s="13">
        <v>44875</v>
      </c>
      <c r="M1854">
        <v>-11</v>
      </c>
      <c r="N1854" s="17">
        <f t="shared" si="28"/>
        <v>-1823.25</v>
      </c>
    </row>
    <row r="1855" spans="1:14">
      <c r="A1855" t="s">
        <v>1791</v>
      </c>
      <c r="B1855" t="s">
        <v>1794</v>
      </c>
      <c r="C1855" t="s">
        <v>2285</v>
      </c>
      <c r="D1855">
        <v>6814140965</v>
      </c>
      <c r="E1855" s="13">
        <v>44826</v>
      </c>
      <c r="F1855" s="13">
        <v>44826</v>
      </c>
      <c r="G1855">
        <v>8073273099</v>
      </c>
      <c r="H1855">
        <v>7080033514</v>
      </c>
      <c r="I1855">
        <v>44276.06</v>
      </c>
      <c r="J1855" s="13">
        <v>44886</v>
      </c>
      <c r="K1855" s="7">
        <v>36291.85</v>
      </c>
      <c r="L1855" s="13">
        <v>44875</v>
      </c>
      <c r="M1855">
        <v>-11</v>
      </c>
      <c r="N1855" s="17">
        <f t="shared" si="28"/>
        <v>-399210.35</v>
      </c>
    </row>
    <row r="1856" spans="1:14">
      <c r="A1856" t="s">
        <v>1791</v>
      </c>
      <c r="B1856" t="s">
        <v>1794</v>
      </c>
      <c r="C1856" t="s">
        <v>1928</v>
      </c>
      <c r="D1856">
        <v>11654150157</v>
      </c>
      <c r="E1856" s="13">
        <v>44826</v>
      </c>
      <c r="F1856" s="13">
        <v>44826</v>
      </c>
      <c r="G1856">
        <v>8073317263</v>
      </c>
      <c r="H1856">
        <v>3300123721</v>
      </c>
      <c r="I1856">
        <v>128</v>
      </c>
      <c r="J1856" s="13">
        <v>44886</v>
      </c>
      <c r="K1856" s="7">
        <v>116.36</v>
      </c>
      <c r="L1856" s="13">
        <v>44860</v>
      </c>
      <c r="M1856">
        <v>-26</v>
      </c>
      <c r="N1856" s="17">
        <f t="shared" si="28"/>
        <v>-3025.36</v>
      </c>
    </row>
    <row r="1857" spans="1:14">
      <c r="A1857" t="s">
        <v>1791</v>
      </c>
      <c r="B1857" t="s">
        <v>1794</v>
      </c>
      <c r="C1857" t="s">
        <v>1968</v>
      </c>
      <c r="D1857">
        <v>3524050238</v>
      </c>
      <c r="E1857" s="13">
        <v>44826</v>
      </c>
      <c r="F1857" s="13">
        <v>44826</v>
      </c>
      <c r="G1857">
        <v>8074903019</v>
      </c>
      <c r="H1857">
        <v>740901410</v>
      </c>
      <c r="I1857">
        <v>605</v>
      </c>
      <c r="J1857" s="13">
        <v>44886</v>
      </c>
      <c r="K1857" s="7">
        <v>550</v>
      </c>
      <c r="L1857" s="13">
        <v>44910</v>
      </c>
      <c r="M1857">
        <v>24</v>
      </c>
      <c r="N1857" s="17">
        <f t="shared" si="28"/>
        <v>13200</v>
      </c>
    </row>
    <row r="1858" spans="1:14">
      <c r="A1858" t="s">
        <v>1791</v>
      </c>
      <c r="B1858" t="s">
        <v>1794</v>
      </c>
      <c r="C1858" t="s">
        <v>1968</v>
      </c>
      <c r="D1858">
        <v>3524050238</v>
      </c>
      <c r="E1858" s="13">
        <v>44826</v>
      </c>
      <c r="F1858" s="13">
        <v>44826</v>
      </c>
      <c r="G1858">
        <v>8074903044</v>
      </c>
      <c r="H1858">
        <v>740901411</v>
      </c>
      <c r="I1858">
        <v>116.16</v>
      </c>
      <c r="J1858" s="13">
        <v>44886</v>
      </c>
      <c r="K1858" s="7">
        <v>105.6</v>
      </c>
      <c r="L1858" s="13">
        <v>44860</v>
      </c>
      <c r="M1858">
        <v>-26</v>
      </c>
      <c r="N1858" s="17">
        <f t="shared" si="28"/>
        <v>-2745.6</v>
      </c>
    </row>
    <row r="1859" spans="1:14">
      <c r="A1859" t="s">
        <v>1791</v>
      </c>
      <c r="B1859" t="s">
        <v>1794</v>
      </c>
      <c r="C1859" t="s">
        <v>1968</v>
      </c>
      <c r="D1859">
        <v>3524050238</v>
      </c>
      <c r="E1859" s="13">
        <v>44826</v>
      </c>
      <c r="F1859" s="13">
        <v>44826</v>
      </c>
      <c r="G1859">
        <v>8074903159</v>
      </c>
      <c r="H1859">
        <v>740901412</v>
      </c>
      <c r="I1859">
        <v>253</v>
      </c>
      <c r="J1859" s="13">
        <v>44886</v>
      </c>
      <c r="K1859" s="7">
        <v>230</v>
      </c>
      <c r="L1859" s="13">
        <v>44910</v>
      </c>
      <c r="M1859">
        <v>24</v>
      </c>
      <c r="N1859" s="17">
        <f t="shared" ref="N1859:N1922" si="29">+K1859*M1859</f>
        <v>5520</v>
      </c>
    </row>
    <row r="1860" spans="1:14">
      <c r="A1860" t="s">
        <v>1791</v>
      </c>
      <c r="B1860" t="s">
        <v>1794</v>
      </c>
      <c r="C1860" t="s">
        <v>1968</v>
      </c>
      <c r="D1860">
        <v>3524050238</v>
      </c>
      <c r="E1860" s="13">
        <v>44826</v>
      </c>
      <c r="F1860" s="13">
        <v>44826</v>
      </c>
      <c r="G1860">
        <v>8074903165</v>
      </c>
      <c r="H1860">
        <v>740901413</v>
      </c>
      <c r="I1860">
        <v>506</v>
      </c>
      <c r="J1860" s="13">
        <v>44886</v>
      </c>
      <c r="K1860" s="7">
        <v>460</v>
      </c>
      <c r="L1860" s="13">
        <v>44860</v>
      </c>
      <c r="M1860">
        <v>-26</v>
      </c>
      <c r="N1860" s="17">
        <f t="shared" si="29"/>
        <v>-11960</v>
      </c>
    </row>
    <row r="1861" spans="1:14">
      <c r="A1861" t="s">
        <v>1791</v>
      </c>
      <c r="B1861" t="s">
        <v>1794</v>
      </c>
      <c r="C1861" t="s">
        <v>1968</v>
      </c>
      <c r="D1861">
        <v>3524050238</v>
      </c>
      <c r="E1861" s="13">
        <v>44826</v>
      </c>
      <c r="F1861" s="13">
        <v>44826</v>
      </c>
      <c r="G1861">
        <v>8074903201</v>
      </c>
      <c r="H1861">
        <v>740901414</v>
      </c>
      <c r="I1861">
        <v>135.30000000000001</v>
      </c>
      <c r="J1861" s="13">
        <v>44886</v>
      </c>
      <c r="K1861" s="7">
        <v>123</v>
      </c>
      <c r="L1861" s="13">
        <v>44860</v>
      </c>
      <c r="M1861">
        <v>-26</v>
      </c>
      <c r="N1861" s="17">
        <f t="shared" si="29"/>
        <v>-3198</v>
      </c>
    </row>
    <row r="1862" spans="1:14">
      <c r="A1862" t="s">
        <v>1791</v>
      </c>
      <c r="B1862" t="s">
        <v>1794</v>
      </c>
      <c r="C1862" t="s">
        <v>2376</v>
      </c>
      <c r="D1862">
        <v>5051840584</v>
      </c>
      <c r="E1862" s="13">
        <v>44826</v>
      </c>
      <c r="F1862" s="13">
        <v>44826</v>
      </c>
      <c r="G1862">
        <v>8075196202</v>
      </c>
      <c r="H1862">
        <v>7604</v>
      </c>
      <c r="I1862">
        <v>1317.6</v>
      </c>
      <c r="J1862" s="13">
        <v>44886</v>
      </c>
      <c r="K1862" s="7">
        <v>1080</v>
      </c>
      <c r="L1862" s="13">
        <v>44855</v>
      </c>
      <c r="M1862">
        <v>-31</v>
      </c>
      <c r="N1862" s="17">
        <f t="shared" si="29"/>
        <v>-33480</v>
      </c>
    </row>
    <row r="1863" spans="1:14">
      <c r="A1863" t="s">
        <v>1791</v>
      </c>
      <c r="B1863" t="s">
        <v>1794</v>
      </c>
      <c r="C1863" t="s">
        <v>2376</v>
      </c>
      <c r="D1863">
        <v>5051840584</v>
      </c>
      <c r="E1863" s="13">
        <v>44826</v>
      </c>
      <c r="F1863" s="13">
        <v>44826</v>
      </c>
      <c r="G1863">
        <v>8075196277</v>
      </c>
      <c r="H1863">
        <v>7605</v>
      </c>
      <c r="I1863">
        <v>329.4</v>
      </c>
      <c r="J1863" s="13">
        <v>44886</v>
      </c>
      <c r="K1863" s="7">
        <v>270</v>
      </c>
      <c r="L1863" s="13">
        <v>44855</v>
      </c>
      <c r="M1863">
        <v>-31</v>
      </c>
      <c r="N1863" s="17">
        <f t="shared" si="29"/>
        <v>-8370</v>
      </c>
    </row>
    <row r="1864" spans="1:14">
      <c r="A1864" t="s">
        <v>1791</v>
      </c>
      <c r="B1864" t="s">
        <v>1794</v>
      </c>
      <c r="C1864" t="s">
        <v>1890</v>
      </c>
      <c r="D1864">
        <v>492340583</v>
      </c>
      <c r="E1864" s="13">
        <v>44826</v>
      </c>
      <c r="F1864" s="13">
        <v>44826</v>
      </c>
      <c r="G1864">
        <v>8075413152</v>
      </c>
      <c r="H1864">
        <v>22122218</v>
      </c>
      <c r="I1864">
        <v>120.45</v>
      </c>
      <c r="J1864" s="13">
        <v>44886</v>
      </c>
      <c r="K1864" s="7">
        <v>109.5</v>
      </c>
      <c r="L1864" s="13">
        <v>44860</v>
      </c>
      <c r="M1864">
        <v>-26</v>
      </c>
      <c r="N1864" s="17">
        <f t="shared" si="29"/>
        <v>-2847</v>
      </c>
    </row>
    <row r="1865" spans="1:14">
      <c r="A1865" t="s">
        <v>1791</v>
      </c>
      <c r="B1865" t="s">
        <v>1794</v>
      </c>
      <c r="C1865" t="s">
        <v>1890</v>
      </c>
      <c r="D1865">
        <v>492340583</v>
      </c>
      <c r="E1865" s="13">
        <v>44826</v>
      </c>
      <c r="F1865" s="13">
        <v>44826</v>
      </c>
      <c r="G1865">
        <v>8075413309</v>
      </c>
      <c r="H1865">
        <v>22122219</v>
      </c>
      <c r="I1865">
        <v>1293.5999999999999</v>
      </c>
      <c r="J1865" s="13">
        <v>44886</v>
      </c>
      <c r="K1865" s="7">
        <v>1176</v>
      </c>
      <c r="L1865" s="13">
        <v>44860</v>
      </c>
      <c r="M1865">
        <v>-26</v>
      </c>
      <c r="N1865" s="17">
        <f t="shared" si="29"/>
        <v>-30576</v>
      </c>
    </row>
    <row r="1866" spans="1:14">
      <c r="A1866" t="s">
        <v>1791</v>
      </c>
      <c r="B1866" t="s">
        <v>1794</v>
      </c>
      <c r="C1866" t="s">
        <v>1890</v>
      </c>
      <c r="D1866">
        <v>492340583</v>
      </c>
      <c r="E1866" s="13">
        <v>44826</v>
      </c>
      <c r="F1866" s="13">
        <v>44826</v>
      </c>
      <c r="G1866">
        <v>8075413374</v>
      </c>
      <c r="H1866">
        <v>22122220</v>
      </c>
      <c r="I1866">
        <v>1293.5999999999999</v>
      </c>
      <c r="J1866" s="13">
        <v>44886</v>
      </c>
      <c r="K1866" s="7">
        <v>1176</v>
      </c>
      <c r="L1866" s="13">
        <v>44860</v>
      </c>
      <c r="M1866">
        <v>-26</v>
      </c>
      <c r="N1866" s="17">
        <f t="shared" si="29"/>
        <v>-30576</v>
      </c>
    </row>
    <row r="1867" spans="1:14">
      <c r="A1867" t="s">
        <v>1791</v>
      </c>
      <c r="B1867" t="s">
        <v>1794</v>
      </c>
      <c r="C1867" t="s">
        <v>2350</v>
      </c>
      <c r="D1867">
        <v>2707070963</v>
      </c>
      <c r="E1867" s="13">
        <v>44826</v>
      </c>
      <c r="F1867" s="13">
        <v>44826</v>
      </c>
      <c r="G1867">
        <v>8075513069</v>
      </c>
      <c r="H1867">
        <v>8722171385</v>
      </c>
      <c r="I1867">
        <v>5002.7700000000004</v>
      </c>
      <c r="J1867" s="13">
        <v>44886</v>
      </c>
      <c r="K1867" s="7">
        <v>4547.97</v>
      </c>
      <c r="L1867" s="13">
        <v>44860</v>
      </c>
      <c r="M1867">
        <v>-26</v>
      </c>
      <c r="N1867" s="17">
        <f t="shared" si="29"/>
        <v>-118247.22</v>
      </c>
    </row>
    <row r="1868" spans="1:14">
      <c r="A1868" t="s">
        <v>1791</v>
      </c>
      <c r="B1868" t="s">
        <v>1794</v>
      </c>
      <c r="C1868" t="s">
        <v>2021</v>
      </c>
      <c r="D1868">
        <v>6754140157</v>
      </c>
      <c r="E1868" s="13">
        <v>44826</v>
      </c>
      <c r="F1868" s="13">
        <v>44826</v>
      </c>
      <c r="G1868">
        <v>8075971867</v>
      </c>
      <c r="H1868" t="s">
        <v>2474</v>
      </c>
      <c r="I1868">
        <v>152.26</v>
      </c>
      <c r="J1868" s="13">
        <v>44886</v>
      </c>
      <c r="K1868" s="7">
        <v>124.8</v>
      </c>
      <c r="L1868" s="13">
        <v>44860</v>
      </c>
      <c r="M1868">
        <v>-26</v>
      </c>
      <c r="N1868" s="17">
        <f t="shared" si="29"/>
        <v>-3244.7999999999997</v>
      </c>
    </row>
    <row r="1869" spans="1:14">
      <c r="A1869" t="s">
        <v>1791</v>
      </c>
      <c r="B1869" t="s">
        <v>1794</v>
      </c>
      <c r="C1869" t="s">
        <v>2021</v>
      </c>
      <c r="D1869">
        <v>6754140157</v>
      </c>
      <c r="E1869" s="13">
        <v>44826</v>
      </c>
      <c r="F1869" s="13">
        <v>44826</v>
      </c>
      <c r="G1869">
        <v>8075974317</v>
      </c>
      <c r="H1869" t="s">
        <v>2475</v>
      </c>
      <c r="I1869">
        <v>112.85</v>
      </c>
      <c r="J1869" s="13">
        <v>44886</v>
      </c>
      <c r="K1869" s="7">
        <v>92.5</v>
      </c>
      <c r="L1869" s="13">
        <v>44860</v>
      </c>
      <c r="M1869">
        <v>-26</v>
      </c>
      <c r="N1869" s="17">
        <f t="shared" si="29"/>
        <v>-2405</v>
      </c>
    </row>
    <row r="1870" spans="1:14">
      <c r="A1870" t="s">
        <v>1791</v>
      </c>
      <c r="B1870" t="s">
        <v>1794</v>
      </c>
      <c r="C1870" t="s">
        <v>2476</v>
      </c>
      <c r="D1870">
        <v>10923790157</v>
      </c>
      <c r="E1870" s="13">
        <v>44826</v>
      </c>
      <c r="F1870" s="13">
        <v>44826</v>
      </c>
      <c r="G1870">
        <v>8076132642</v>
      </c>
      <c r="H1870">
        <v>531213</v>
      </c>
      <c r="I1870">
        <v>3550.2</v>
      </c>
      <c r="J1870" s="13">
        <v>44886</v>
      </c>
      <c r="K1870" s="7">
        <v>2910</v>
      </c>
      <c r="L1870" s="13">
        <v>44860</v>
      </c>
      <c r="M1870">
        <v>-26</v>
      </c>
      <c r="N1870" s="17">
        <f t="shared" si="29"/>
        <v>-75660</v>
      </c>
    </row>
    <row r="1871" spans="1:14">
      <c r="A1871" t="s">
        <v>1791</v>
      </c>
      <c r="B1871" t="s">
        <v>1794</v>
      </c>
      <c r="C1871" t="s">
        <v>410</v>
      </c>
      <c r="D1871">
        <v>3898780378</v>
      </c>
      <c r="E1871" s="13">
        <v>44826</v>
      </c>
      <c r="F1871" s="13">
        <v>44826</v>
      </c>
      <c r="G1871">
        <v>8076228144</v>
      </c>
      <c r="H1871" t="s">
        <v>1187</v>
      </c>
      <c r="I1871">
        <v>6134.16</v>
      </c>
      <c r="J1871" s="13">
        <v>44886</v>
      </c>
      <c r="K1871" s="7">
        <v>5028</v>
      </c>
      <c r="L1871" s="13">
        <v>44858</v>
      </c>
      <c r="M1871">
        <v>-28</v>
      </c>
      <c r="N1871" s="17">
        <f t="shared" si="29"/>
        <v>-140784</v>
      </c>
    </row>
    <row r="1872" spans="1:14">
      <c r="A1872" t="s">
        <v>1791</v>
      </c>
      <c r="B1872" t="s">
        <v>1794</v>
      </c>
      <c r="C1872" t="s">
        <v>1900</v>
      </c>
      <c r="D1872">
        <v>5849130157</v>
      </c>
      <c r="E1872" s="13">
        <v>44826</v>
      </c>
      <c r="F1872" s="13">
        <v>44826</v>
      </c>
      <c r="G1872">
        <v>8076385488</v>
      </c>
      <c r="H1872" s="14" t="s">
        <v>2477</v>
      </c>
      <c r="I1872">
        <v>1432.2</v>
      </c>
      <c r="J1872" s="13">
        <v>44886</v>
      </c>
      <c r="K1872" s="7">
        <v>1302</v>
      </c>
      <c r="L1872" s="13">
        <v>44893</v>
      </c>
      <c r="M1872">
        <v>7</v>
      </c>
      <c r="N1872" s="17">
        <f t="shared" si="29"/>
        <v>9114</v>
      </c>
    </row>
    <row r="1873" spans="1:14">
      <c r="A1873" t="s">
        <v>1791</v>
      </c>
      <c r="B1873" t="s">
        <v>1794</v>
      </c>
      <c r="C1873" t="s">
        <v>2232</v>
      </c>
      <c r="D1873">
        <v>1313240424</v>
      </c>
      <c r="E1873" s="13">
        <v>44826</v>
      </c>
      <c r="F1873" s="13">
        <v>44826</v>
      </c>
      <c r="G1873">
        <v>8076481324</v>
      </c>
      <c r="H1873" t="s">
        <v>2478</v>
      </c>
      <c r="I1873">
        <v>187.39</v>
      </c>
      <c r="J1873" s="13">
        <v>44886</v>
      </c>
      <c r="K1873" s="7">
        <v>153.6</v>
      </c>
      <c r="L1873" s="13">
        <v>44860</v>
      </c>
      <c r="M1873">
        <v>-26</v>
      </c>
      <c r="N1873" s="17">
        <f t="shared" si="29"/>
        <v>-3993.6</v>
      </c>
    </row>
    <row r="1874" spans="1:14">
      <c r="A1874" t="s">
        <v>1791</v>
      </c>
      <c r="B1874" t="s">
        <v>1794</v>
      </c>
      <c r="C1874" t="s">
        <v>2232</v>
      </c>
      <c r="D1874">
        <v>1313240424</v>
      </c>
      <c r="E1874" s="13">
        <v>44826</v>
      </c>
      <c r="F1874" s="13">
        <v>44826</v>
      </c>
      <c r="G1874">
        <v>8076481332</v>
      </c>
      <c r="H1874" t="s">
        <v>2479</v>
      </c>
      <c r="I1874">
        <v>3990</v>
      </c>
      <c r="J1874" s="13">
        <v>44886</v>
      </c>
      <c r="K1874" s="7">
        <v>3800</v>
      </c>
      <c r="L1874" s="13">
        <v>44860</v>
      </c>
      <c r="M1874">
        <v>-26</v>
      </c>
      <c r="N1874" s="17">
        <f t="shared" si="29"/>
        <v>-98800</v>
      </c>
    </row>
    <row r="1875" spans="1:14">
      <c r="A1875" t="s">
        <v>1791</v>
      </c>
      <c r="B1875" t="s">
        <v>1794</v>
      </c>
      <c r="C1875" t="s">
        <v>2232</v>
      </c>
      <c r="D1875">
        <v>1313240424</v>
      </c>
      <c r="E1875" s="13">
        <v>44826</v>
      </c>
      <c r="F1875" s="13">
        <v>44826</v>
      </c>
      <c r="G1875">
        <v>8076481373</v>
      </c>
      <c r="H1875" t="s">
        <v>2480</v>
      </c>
      <c r="I1875">
        <v>281.08999999999997</v>
      </c>
      <c r="J1875" s="13">
        <v>44886</v>
      </c>
      <c r="K1875" s="7">
        <v>230.4</v>
      </c>
      <c r="L1875" s="13">
        <v>44860</v>
      </c>
      <c r="M1875">
        <v>-26</v>
      </c>
      <c r="N1875" s="17">
        <f t="shared" si="29"/>
        <v>-5990.4000000000005</v>
      </c>
    </row>
    <row r="1876" spans="1:14">
      <c r="A1876" t="s">
        <v>1791</v>
      </c>
      <c r="B1876" t="s">
        <v>1794</v>
      </c>
      <c r="C1876" t="s">
        <v>2232</v>
      </c>
      <c r="D1876">
        <v>1313240424</v>
      </c>
      <c r="E1876" s="13">
        <v>44826</v>
      </c>
      <c r="F1876" s="13">
        <v>44826</v>
      </c>
      <c r="G1876">
        <v>8076481450</v>
      </c>
      <c r="H1876" t="s">
        <v>2481</v>
      </c>
      <c r="I1876">
        <v>1558.2</v>
      </c>
      <c r="J1876" s="13">
        <v>44886</v>
      </c>
      <c r="K1876" s="7">
        <v>1484</v>
      </c>
      <c r="L1876" s="13">
        <v>44860</v>
      </c>
      <c r="M1876">
        <v>-26</v>
      </c>
      <c r="N1876" s="17">
        <f t="shared" si="29"/>
        <v>-38584</v>
      </c>
    </row>
    <row r="1877" spans="1:14">
      <c r="A1877" t="s">
        <v>1791</v>
      </c>
      <c r="B1877" t="s">
        <v>1794</v>
      </c>
      <c r="C1877" t="s">
        <v>1571</v>
      </c>
      <c r="D1877">
        <v>6017551216</v>
      </c>
      <c r="E1877" s="13">
        <v>44826</v>
      </c>
      <c r="F1877" s="13">
        <v>44826</v>
      </c>
      <c r="G1877">
        <v>8076827578</v>
      </c>
      <c r="H1877">
        <v>803</v>
      </c>
      <c r="I1877">
        <v>9796.6</v>
      </c>
      <c r="J1877" s="13">
        <v>44886</v>
      </c>
      <c r="K1877" s="7">
        <v>8030</v>
      </c>
      <c r="L1877" s="13">
        <v>44893</v>
      </c>
      <c r="M1877">
        <v>7</v>
      </c>
      <c r="N1877" s="17">
        <f t="shared" si="29"/>
        <v>56210</v>
      </c>
    </row>
    <row r="1878" spans="1:14">
      <c r="A1878" t="s">
        <v>1791</v>
      </c>
      <c r="B1878" t="s">
        <v>1794</v>
      </c>
      <c r="C1878" t="s">
        <v>1571</v>
      </c>
      <c r="D1878">
        <v>6017551216</v>
      </c>
      <c r="E1878" s="13">
        <v>44826</v>
      </c>
      <c r="F1878" s="13">
        <v>44826</v>
      </c>
      <c r="G1878">
        <v>8076923807</v>
      </c>
      <c r="H1878">
        <v>804</v>
      </c>
      <c r="I1878">
        <v>4306.6000000000004</v>
      </c>
      <c r="J1878" s="13">
        <v>44886</v>
      </c>
      <c r="K1878" s="7">
        <v>3530</v>
      </c>
      <c r="L1878" s="13">
        <v>44893</v>
      </c>
      <c r="M1878">
        <v>7</v>
      </c>
      <c r="N1878" s="17">
        <f t="shared" si="29"/>
        <v>24710</v>
      </c>
    </row>
    <row r="1879" spans="1:14">
      <c r="A1879" t="s">
        <v>1791</v>
      </c>
      <c r="B1879" t="s">
        <v>1794</v>
      </c>
      <c r="C1879" t="s">
        <v>2419</v>
      </c>
      <c r="D1879">
        <v>6741821000</v>
      </c>
      <c r="E1879" s="13">
        <v>44826</v>
      </c>
      <c r="F1879" s="13">
        <v>44826</v>
      </c>
      <c r="G1879">
        <v>8077129930</v>
      </c>
      <c r="H1879" t="s">
        <v>2482</v>
      </c>
      <c r="I1879">
        <v>5133.1499999999996</v>
      </c>
      <c r="J1879" s="13">
        <v>44886</v>
      </c>
      <c r="K1879" s="7">
        <v>4207.5</v>
      </c>
      <c r="L1879" s="13">
        <v>44860</v>
      </c>
      <c r="M1879">
        <v>-26</v>
      </c>
      <c r="N1879" s="17">
        <f t="shared" si="29"/>
        <v>-109395</v>
      </c>
    </row>
    <row r="1880" spans="1:14">
      <c r="A1880" t="s">
        <v>1791</v>
      </c>
      <c r="B1880" t="s">
        <v>1794</v>
      </c>
      <c r="C1880" t="s">
        <v>2469</v>
      </c>
      <c r="D1880">
        <v>3948960962</v>
      </c>
      <c r="E1880" s="13">
        <v>44826</v>
      </c>
      <c r="F1880" s="13">
        <v>44826</v>
      </c>
      <c r="G1880">
        <v>8077249691</v>
      </c>
      <c r="H1880" t="s">
        <v>180</v>
      </c>
      <c r="I1880">
        <v>835.7</v>
      </c>
      <c r="J1880" s="13">
        <v>44886</v>
      </c>
      <c r="K1880" s="7">
        <v>685</v>
      </c>
      <c r="L1880" s="13">
        <v>44855</v>
      </c>
      <c r="M1880">
        <v>-31</v>
      </c>
      <c r="N1880" s="17">
        <f t="shared" si="29"/>
        <v>-21235</v>
      </c>
    </row>
    <row r="1881" spans="1:14">
      <c r="A1881" t="s">
        <v>1791</v>
      </c>
      <c r="B1881" t="s">
        <v>1794</v>
      </c>
      <c r="C1881" t="s">
        <v>2419</v>
      </c>
      <c r="D1881">
        <v>6741821000</v>
      </c>
      <c r="E1881" s="13">
        <v>44826</v>
      </c>
      <c r="F1881" s="13">
        <v>44826</v>
      </c>
      <c r="G1881">
        <v>8077271395</v>
      </c>
      <c r="H1881" t="s">
        <v>2483</v>
      </c>
      <c r="I1881">
        <v>1872.09</v>
      </c>
      <c r="J1881" s="13">
        <v>44886</v>
      </c>
      <c r="K1881" s="7">
        <v>1534.5</v>
      </c>
      <c r="L1881" s="13">
        <v>44860</v>
      </c>
      <c r="M1881">
        <v>-26</v>
      </c>
      <c r="N1881" s="17">
        <f t="shared" si="29"/>
        <v>-39897</v>
      </c>
    </row>
    <row r="1882" spans="1:14">
      <c r="A1882" t="s">
        <v>1791</v>
      </c>
      <c r="B1882" t="s">
        <v>1794</v>
      </c>
      <c r="C1882" t="s">
        <v>1865</v>
      </c>
      <c r="D1882">
        <v>674840152</v>
      </c>
      <c r="E1882" s="13">
        <v>44826</v>
      </c>
      <c r="F1882" s="13">
        <v>44826</v>
      </c>
      <c r="G1882">
        <v>8077366209</v>
      </c>
      <c r="H1882">
        <v>5302494362</v>
      </c>
      <c r="I1882">
        <v>338.8</v>
      </c>
      <c r="J1882" s="13">
        <v>44886</v>
      </c>
      <c r="K1882" s="7">
        <v>308</v>
      </c>
      <c r="L1882" s="13">
        <v>44893</v>
      </c>
      <c r="M1882">
        <v>7</v>
      </c>
      <c r="N1882" s="17">
        <f t="shared" si="29"/>
        <v>2156</v>
      </c>
    </row>
    <row r="1883" spans="1:14">
      <c r="A1883" t="s">
        <v>1791</v>
      </c>
      <c r="B1883" t="s">
        <v>1794</v>
      </c>
      <c r="C1883" t="s">
        <v>1865</v>
      </c>
      <c r="D1883">
        <v>674840152</v>
      </c>
      <c r="E1883" s="13">
        <v>44826</v>
      </c>
      <c r="F1883" s="13">
        <v>44826</v>
      </c>
      <c r="G1883">
        <v>8077366283</v>
      </c>
      <c r="H1883">
        <v>5302494363</v>
      </c>
      <c r="I1883">
        <v>314.60000000000002</v>
      </c>
      <c r="J1883" s="13">
        <v>44886</v>
      </c>
      <c r="K1883" s="7">
        <v>286</v>
      </c>
      <c r="L1883" s="13">
        <v>44860</v>
      </c>
      <c r="M1883">
        <v>-26</v>
      </c>
      <c r="N1883" s="17">
        <f t="shared" si="29"/>
        <v>-7436</v>
      </c>
    </row>
    <row r="1884" spans="1:14">
      <c r="A1884" t="s">
        <v>1791</v>
      </c>
      <c r="B1884" t="s">
        <v>1794</v>
      </c>
      <c r="C1884" t="s">
        <v>1933</v>
      </c>
      <c r="D1884">
        <v>322800376</v>
      </c>
      <c r="E1884" s="13">
        <v>44826</v>
      </c>
      <c r="F1884" s="13">
        <v>44826</v>
      </c>
      <c r="G1884">
        <v>8077584931</v>
      </c>
      <c r="H1884">
        <v>8024675</v>
      </c>
      <c r="I1884">
        <v>528.26</v>
      </c>
      <c r="J1884" s="13">
        <v>44886</v>
      </c>
      <c r="K1884" s="7">
        <v>433</v>
      </c>
      <c r="L1884" s="13">
        <v>44860</v>
      </c>
      <c r="M1884">
        <v>-26</v>
      </c>
      <c r="N1884" s="17">
        <f t="shared" si="29"/>
        <v>-11258</v>
      </c>
    </row>
    <row r="1885" spans="1:14">
      <c r="A1885" t="s">
        <v>1791</v>
      </c>
      <c r="B1885" t="s">
        <v>1794</v>
      </c>
      <c r="C1885" t="s">
        <v>1933</v>
      </c>
      <c r="D1885">
        <v>322800376</v>
      </c>
      <c r="E1885" s="13">
        <v>44826</v>
      </c>
      <c r="F1885" s="13">
        <v>44826</v>
      </c>
      <c r="G1885">
        <v>8077584939</v>
      </c>
      <c r="H1885">
        <v>8024676</v>
      </c>
      <c r="I1885">
        <v>128.1</v>
      </c>
      <c r="J1885" s="13">
        <v>44886</v>
      </c>
      <c r="K1885" s="7">
        <v>105</v>
      </c>
      <c r="L1885" s="13">
        <v>44860</v>
      </c>
      <c r="M1885">
        <v>-26</v>
      </c>
      <c r="N1885" s="17">
        <f t="shared" si="29"/>
        <v>-2730</v>
      </c>
    </row>
    <row r="1886" spans="1:14">
      <c r="A1886" t="s">
        <v>1791</v>
      </c>
      <c r="B1886" t="s">
        <v>1794</v>
      </c>
      <c r="C1886" t="s">
        <v>1933</v>
      </c>
      <c r="D1886">
        <v>322800376</v>
      </c>
      <c r="E1886" s="13">
        <v>44826</v>
      </c>
      <c r="F1886" s="13">
        <v>44826</v>
      </c>
      <c r="G1886">
        <v>8077584948</v>
      </c>
      <c r="H1886">
        <v>8024678</v>
      </c>
      <c r="I1886">
        <v>104.92</v>
      </c>
      <c r="J1886" s="13">
        <v>44886</v>
      </c>
      <c r="K1886" s="7">
        <v>86</v>
      </c>
      <c r="L1886" s="13">
        <v>44860</v>
      </c>
      <c r="M1886">
        <v>-26</v>
      </c>
      <c r="N1886" s="17">
        <f t="shared" si="29"/>
        <v>-2236</v>
      </c>
    </row>
    <row r="1887" spans="1:14">
      <c r="A1887" t="s">
        <v>1791</v>
      </c>
      <c r="B1887" t="s">
        <v>1794</v>
      </c>
      <c r="C1887" t="s">
        <v>1933</v>
      </c>
      <c r="D1887">
        <v>322800376</v>
      </c>
      <c r="E1887" s="13">
        <v>44826</v>
      </c>
      <c r="F1887" s="13">
        <v>44826</v>
      </c>
      <c r="G1887">
        <v>8077584961</v>
      </c>
      <c r="H1887">
        <v>8024674</v>
      </c>
      <c r="I1887">
        <v>1936.87</v>
      </c>
      <c r="J1887" s="13">
        <v>44886</v>
      </c>
      <c r="K1887" s="7">
        <v>1587.6</v>
      </c>
      <c r="L1887" s="13">
        <v>44860</v>
      </c>
      <c r="M1887">
        <v>-26</v>
      </c>
      <c r="N1887" s="17">
        <f t="shared" si="29"/>
        <v>-41277.599999999999</v>
      </c>
    </row>
    <row r="1888" spans="1:14">
      <c r="A1888" t="s">
        <v>1791</v>
      </c>
      <c r="B1888" t="s">
        <v>1794</v>
      </c>
      <c r="C1888" t="s">
        <v>1933</v>
      </c>
      <c r="D1888">
        <v>322800376</v>
      </c>
      <c r="E1888" s="13">
        <v>44826</v>
      </c>
      <c r="F1888" s="13">
        <v>44826</v>
      </c>
      <c r="G1888">
        <v>8077584963</v>
      </c>
      <c r="H1888">
        <v>8024679</v>
      </c>
      <c r="I1888">
        <v>289.14</v>
      </c>
      <c r="J1888" s="13">
        <v>44886</v>
      </c>
      <c r="K1888" s="7">
        <v>237</v>
      </c>
      <c r="L1888" s="13">
        <v>44860</v>
      </c>
      <c r="M1888">
        <v>-26</v>
      </c>
      <c r="N1888" s="17">
        <f t="shared" si="29"/>
        <v>-6162</v>
      </c>
    </row>
    <row r="1889" spans="1:14">
      <c r="A1889" t="s">
        <v>1791</v>
      </c>
      <c r="B1889" t="s">
        <v>1794</v>
      </c>
      <c r="C1889" t="s">
        <v>1933</v>
      </c>
      <c r="D1889">
        <v>322800376</v>
      </c>
      <c r="E1889" s="13">
        <v>44826</v>
      </c>
      <c r="F1889" s="13">
        <v>44826</v>
      </c>
      <c r="G1889">
        <v>8077585407</v>
      </c>
      <c r="H1889">
        <v>8024677</v>
      </c>
      <c r="I1889">
        <v>50.02</v>
      </c>
      <c r="J1889" s="13">
        <v>44886</v>
      </c>
      <c r="K1889" s="7">
        <v>41</v>
      </c>
      <c r="L1889" s="13">
        <v>44860</v>
      </c>
      <c r="M1889">
        <v>-26</v>
      </c>
      <c r="N1889" s="17">
        <f t="shared" si="29"/>
        <v>-1066</v>
      </c>
    </row>
    <row r="1890" spans="1:14">
      <c r="A1890" t="s">
        <v>1791</v>
      </c>
      <c r="B1890" t="s">
        <v>1794</v>
      </c>
      <c r="C1890" t="s">
        <v>105</v>
      </c>
      <c r="D1890" t="s">
        <v>104</v>
      </c>
      <c r="E1890" s="13">
        <v>44826</v>
      </c>
      <c r="F1890" s="13">
        <v>44826</v>
      </c>
      <c r="G1890">
        <v>8077631998</v>
      </c>
      <c r="H1890">
        <v>8</v>
      </c>
      <c r="I1890">
        <v>2500</v>
      </c>
      <c r="J1890" s="13">
        <v>44886</v>
      </c>
      <c r="K1890" s="7">
        <v>2500</v>
      </c>
      <c r="L1890" s="13">
        <v>44837</v>
      </c>
      <c r="M1890">
        <v>-49</v>
      </c>
      <c r="N1890" s="17">
        <f t="shared" si="29"/>
        <v>-122500</v>
      </c>
    </row>
    <row r="1891" spans="1:14">
      <c r="A1891" t="s">
        <v>1791</v>
      </c>
      <c r="B1891" t="s">
        <v>1794</v>
      </c>
      <c r="C1891" t="s">
        <v>1995</v>
      </c>
      <c r="D1891">
        <v>784230872</v>
      </c>
      <c r="E1891" s="13">
        <v>44826</v>
      </c>
      <c r="F1891" s="13">
        <v>44826</v>
      </c>
      <c r="G1891">
        <v>8078121261</v>
      </c>
      <c r="H1891" t="s">
        <v>2484</v>
      </c>
      <c r="I1891">
        <v>575.84</v>
      </c>
      <c r="J1891" s="13">
        <v>44886</v>
      </c>
      <c r="K1891" s="7">
        <v>472</v>
      </c>
      <c r="L1891" s="13">
        <v>44860</v>
      </c>
      <c r="M1891">
        <v>-26</v>
      </c>
      <c r="N1891" s="17">
        <f t="shared" si="29"/>
        <v>-12272</v>
      </c>
    </row>
    <row r="1892" spans="1:14">
      <c r="A1892" t="s">
        <v>1791</v>
      </c>
      <c r="B1892" t="s">
        <v>1794</v>
      </c>
      <c r="C1892" t="s">
        <v>2485</v>
      </c>
      <c r="D1892">
        <v>5896561007</v>
      </c>
      <c r="E1892" s="13">
        <v>44826</v>
      </c>
      <c r="F1892" s="13">
        <v>44826</v>
      </c>
      <c r="G1892">
        <v>8078395086</v>
      </c>
      <c r="H1892" t="s">
        <v>2486</v>
      </c>
      <c r="I1892">
        <v>3646.4</v>
      </c>
      <c r="J1892" s="13">
        <v>44886</v>
      </c>
      <c r="K1892" s="7">
        <v>2988.85</v>
      </c>
      <c r="L1892" s="13">
        <v>44860</v>
      </c>
      <c r="M1892">
        <v>-26</v>
      </c>
      <c r="N1892" s="17">
        <f t="shared" si="29"/>
        <v>-77710.099999999991</v>
      </c>
    </row>
    <row r="1893" spans="1:14">
      <c r="A1893" t="s">
        <v>1791</v>
      </c>
      <c r="B1893" t="s">
        <v>1794</v>
      </c>
      <c r="C1893" t="s">
        <v>2315</v>
      </c>
      <c r="D1893">
        <v>76670595</v>
      </c>
      <c r="E1893" s="13">
        <v>44826</v>
      </c>
      <c r="F1893" s="13">
        <v>44826</v>
      </c>
      <c r="G1893">
        <v>8078478100</v>
      </c>
      <c r="H1893" t="s">
        <v>2487</v>
      </c>
      <c r="I1893">
        <v>343.2</v>
      </c>
      <c r="J1893" s="13">
        <v>44886</v>
      </c>
      <c r="K1893" s="7">
        <v>312</v>
      </c>
      <c r="L1893" s="13">
        <v>44860</v>
      </c>
      <c r="M1893">
        <v>-26</v>
      </c>
      <c r="N1893" s="17">
        <f t="shared" si="29"/>
        <v>-8112</v>
      </c>
    </row>
    <row r="1894" spans="1:14">
      <c r="A1894" t="s">
        <v>1791</v>
      </c>
      <c r="B1894" t="s">
        <v>1794</v>
      </c>
      <c r="C1894" t="s">
        <v>1847</v>
      </c>
      <c r="D1894">
        <v>10191080158</v>
      </c>
      <c r="E1894" s="13">
        <v>44826</v>
      </c>
      <c r="F1894" s="13">
        <v>44826</v>
      </c>
      <c r="G1894">
        <v>8079123744</v>
      </c>
      <c r="H1894" t="s">
        <v>2488</v>
      </c>
      <c r="I1894">
        <v>1720.2</v>
      </c>
      <c r="J1894" s="13">
        <v>44886</v>
      </c>
      <c r="K1894" s="7">
        <v>1410</v>
      </c>
      <c r="L1894" s="13">
        <v>44860</v>
      </c>
      <c r="M1894">
        <v>-26</v>
      </c>
      <c r="N1894" s="17">
        <f t="shared" si="29"/>
        <v>-36660</v>
      </c>
    </row>
    <row r="1895" spans="1:14">
      <c r="A1895" t="s">
        <v>1791</v>
      </c>
      <c r="B1895" t="s">
        <v>1794</v>
      </c>
      <c r="C1895" t="s">
        <v>1910</v>
      </c>
      <c r="D1895">
        <v>7123400157</v>
      </c>
      <c r="E1895" s="13">
        <v>44827</v>
      </c>
      <c r="F1895" s="13">
        <v>44827</v>
      </c>
      <c r="G1895">
        <v>8080152267</v>
      </c>
      <c r="H1895">
        <v>22030994</v>
      </c>
      <c r="I1895">
        <v>1098</v>
      </c>
      <c r="J1895" s="13">
        <v>44887</v>
      </c>
      <c r="K1895" s="7">
        <v>900</v>
      </c>
      <c r="L1895" s="13">
        <v>44860</v>
      </c>
      <c r="M1895">
        <v>-27</v>
      </c>
      <c r="N1895" s="17">
        <f t="shared" si="29"/>
        <v>-24300</v>
      </c>
    </row>
    <row r="1896" spans="1:14">
      <c r="A1896" t="s">
        <v>1791</v>
      </c>
      <c r="B1896" t="s">
        <v>1794</v>
      </c>
      <c r="C1896" t="s">
        <v>1910</v>
      </c>
      <c r="D1896">
        <v>7123400157</v>
      </c>
      <c r="E1896" s="13">
        <v>44827</v>
      </c>
      <c r="F1896" s="13">
        <v>44827</v>
      </c>
      <c r="G1896">
        <v>8080154866</v>
      </c>
      <c r="H1896">
        <v>22029956</v>
      </c>
      <c r="I1896">
        <v>1622.4</v>
      </c>
      <c r="J1896" s="13">
        <v>44887</v>
      </c>
      <c r="K1896" s="7">
        <v>1560</v>
      </c>
      <c r="L1896" s="13">
        <v>44910</v>
      </c>
      <c r="M1896">
        <v>23</v>
      </c>
      <c r="N1896" s="17">
        <f t="shared" si="29"/>
        <v>35880</v>
      </c>
    </row>
    <row r="1897" spans="1:14">
      <c r="A1897" t="s">
        <v>1791</v>
      </c>
      <c r="B1897" t="s">
        <v>1794</v>
      </c>
      <c r="C1897" t="s">
        <v>2097</v>
      </c>
      <c r="D1897">
        <v>3222390159</v>
      </c>
      <c r="E1897" s="13">
        <v>44826</v>
      </c>
      <c r="F1897" s="13">
        <v>44826</v>
      </c>
      <c r="G1897">
        <v>8080318339</v>
      </c>
      <c r="H1897">
        <v>2022031864</v>
      </c>
      <c r="I1897">
        <v>59.66</v>
      </c>
      <c r="J1897" s="13">
        <v>44886</v>
      </c>
      <c r="K1897" s="7">
        <v>48.9</v>
      </c>
      <c r="L1897" s="13">
        <v>44860</v>
      </c>
      <c r="M1897">
        <v>-26</v>
      </c>
      <c r="N1897" s="17">
        <f t="shared" si="29"/>
        <v>-1271.3999999999999</v>
      </c>
    </row>
    <row r="1898" spans="1:14">
      <c r="A1898" t="s">
        <v>1791</v>
      </c>
      <c r="B1898" t="s">
        <v>1794</v>
      </c>
      <c r="C1898" t="s">
        <v>2142</v>
      </c>
      <c r="D1898">
        <v>13110270157</v>
      </c>
      <c r="E1898" s="13">
        <v>44826</v>
      </c>
      <c r="F1898" s="13">
        <v>44826</v>
      </c>
      <c r="G1898">
        <v>8080464028</v>
      </c>
      <c r="H1898">
        <v>980283086</v>
      </c>
      <c r="I1898">
        <v>2172.4699999999998</v>
      </c>
      <c r="J1898" s="13">
        <v>44886</v>
      </c>
      <c r="K1898" s="7">
        <v>1780.71</v>
      </c>
      <c r="L1898" s="13">
        <v>44893</v>
      </c>
      <c r="M1898">
        <v>7</v>
      </c>
      <c r="N1898" s="17">
        <f t="shared" si="29"/>
        <v>12464.970000000001</v>
      </c>
    </row>
    <row r="1899" spans="1:14">
      <c r="A1899" t="s">
        <v>1791</v>
      </c>
      <c r="B1899" t="s">
        <v>1794</v>
      </c>
      <c r="C1899" t="s">
        <v>1993</v>
      </c>
      <c r="D1899">
        <v>11667890153</v>
      </c>
      <c r="E1899" s="13">
        <v>44826</v>
      </c>
      <c r="F1899" s="13">
        <v>44826</v>
      </c>
      <c r="G1899">
        <v>8080585723</v>
      </c>
      <c r="H1899">
        <v>8261389336</v>
      </c>
      <c r="I1899">
        <v>57.55</v>
      </c>
      <c r="J1899" s="13">
        <v>44886</v>
      </c>
      <c r="K1899" s="7">
        <v>52.32</v>
      </c>
      <c r="L1899" s="13">
        <v>44860</v>
      </c>
      <c r="M1899">
        <v>-26</v>
      </c>
      <c r="N1899" s="17">
        <f t="shared" si="29"/>
        <v>-1360.32</v>
      </c>
    </row>
    <row r="1900" spans="1:14">
      <c r="A1900" t="s">
        <v>1791</v>
      </c>
      <c r="B1900" t="s">
        <v>1794</v>
      </c>
      <c r="C1900" t="s">
        <v>1822</v>
      </c>
      <c r="D1900">
        <v>8082461008</v>
      </c>
      <c r="E1900" s="13">
        <v>44826</v>
      </c>
      <c r="F1900" s="13">
        <v>44826</v>
      </c>
      <c r="G1900">
        <v>8080750121</v>
      </c>
      <c r="H1900">
        <v>22202571</v>
      </c>
      <c r="I1900">
        <v>11638.8</v>
      </c>
      <c r="J1900" s="13">
        <v>44886</v>
      </c>
      <c r="K1900" s="7">
        <v>9540</v>
      </c>
      <c r="L1900" s="13">
        <v>44860</v>
      </c>
      <c r="M1900">
        <v>-26</v>
      </c>
      <c r="N1900" s="17">
        <f t="shared" si="29"/>
        <v>-248040</v>
      </c>
    </row>
    <row r="1901" spans="1:14">
      <c r="A1901" t="s">
        <v>1791</v>
      </c>
      <c r="B1901" t="s">
        <v>1794</v>
      </c>
      <c r="C1901" t="s">
        <v>1822</v>
      </c>
      <c r="D1901">
        <v>8082461008</v>
      </c>
      <c r="E1901" s="13">
        <v>44827</v>
      </c>
      <c r="F1901" s="13">
        <v>44827</v>
      </c>
      <c r="G1901">
        <v>8081082683</v>
      </c>
      <c r="H1901">
        <v>22202071</v>
      </c>
      <c r="I1901">
        <v>577.20000000000005</v>
      </c>
      <c r="J1901" s="13">
        <v>44887</v>
      </c>
      <c r="K1901" s="7">
        <v>555</v>
      </c>
      <c r="L1901" s="13">
        <v>44910</v>
      </c>
      <c r="M1901">
        <v>23</v>
      </c>
      <c r="N1901" s="17">
        <f t="shared" si="29"/>
        <v>12765</v>
      </c>
    </row>
    <row r="1902" spans="1:14">
      <c r="A1902" t="s">
        <v>1791</v>
      </c>
      <c r="B1902" t="s">
        <v>1794</v>
      </c>
      <c r="C1902" t="s">
        <v>1822</v>
      </c>
      <c r="D1902">
        <v>8082461008</v>
      </c>
      <c r="E1902" s="13">
        <v>44827</v>
      </c>
      <c r="F1902" s="13">
        <v>44827</v>
      </c>
      <c r="G1902">
        <v>8081090110</v>
      </c>
      <c r="H1902">
        <v>22202072</v>
      </c>
      <c r="I1902">
        <v>1112.8</v>
      </c>
      <c r="J1902" s="13">
        <v>44887</v>
      </c>
      <c r="K1902" s="7">
        <v>1070</v>
      </c>
      <c r="L1902" s="13">
        <v>44910</v>
      </c>
      <c r="M1902">
        <v>23</v>
      </c>
      <c r="N1902" s="17">
        <f t="shared" si="29"/>
        <v>24610</v>
      </c>
    </row>
    <row r="1903" spans="1:14">
      <c r="A1903" t="s">
        <v>1791</v>
      </c>
      <c r="B1903" t="s">
        <v>1794</v>
      </c>
      <c r="C1903" t="s">
        <v>1843</v>
      </c>
      <c r="D1903">
        <v>100190610</v>
      </c>
      <c r="E1903" s="13">
        <v>44827</v>
      </c>
      <c r="F1903" s="13">
        <v>44827</v>
      </c>
      <c r="G1903">
        <v>8081164466</v>
      </c>
      <c r="H1903">
        <v>9546917019</v>
      </c>
      <c r="I1903">
        <v>766.77</v>
      </c>
      <c r="J1903" s="13">
        <v>44887</v>
      </c>
      <c r="K1903" s="7">
        <v>628.5</v>
      </c>
      <c r="L1903" s="13">
        <v>44860</v>
      </c>
      <c r="M1903">
        <v>-27</v>
      </c>
      <c r="N1903" s="17">
        <f t="shared" si="29"/>
        <v>-16969.5</v>
      </c>
    </row>
    <row r="1904" spans="1:14">
      <c r="A1904" t="s">
        <v>1791</v>
      </c>
      <c r="B1904" t="s">
        <v>1794</v>
      </c>
      <c r="C1904" t="s">
        <v>1826</v>
      </c>
      <c r="D1904">
        <v>6324460150</v>
      </c>
      <c r="E1904" s="13">
        <v>44827</v>
      </c>
      <c r="F1904" s="13">
        <v>44827</v>
      </c>
      <c r="G1904">
        <v>8081879613</v>
      </c>
      <c r="H1904">
        <v>2223091681</v>
      </c>
      <c r="I1904">
        <v>1024.8</v>
      </c>
      <c r="J1904" s="13">
        <v>44887</v>
      </c>
      <c r="K1904" s="7">
        <v>840</v>
      </c>
      <c r="L1904" s="13">
        <v>44893</v>
      </c>
      <c r="M1904">
        <v>6</v>
      </c>
      <c r="N1904" s="17">
        <f t="shared" si="29"/>
        <v>5040</v>
      </c>
    </row>
    <row r="1905" spans="1:14">
      <c r="A1905" t="s">
        <v>1791</v>
      </c>
      <c r="B1905" t="s">
        <v>1794</v>
      </c>
      <c r="C1905" t="s">
        <v>1968</v>
      </c>
      <c r="D1905">
        <v>3524050238</v>
      </c>
      <c r="E1905" s="13">
        <v>44827</v>
      </c>
      <c r="F1905" s="13">
        <v>44827</v>
      </c>
      <c r="G1905">
        <v>8082309654</v>
      </c>
      <c r="H1905">
        <v>740901773</v>
      </c>
      <c r="I1905">
        <v>506</v>
      </c>
      <c r="J1905" s="13">
        <v>44887</v>
      </c>
      <c r="K1905" s="7">
        <v>460</v>
      </c>
      <c r="L1905" s="13">
        <v>44910</v>
      </c>
      <c r="M1905">
        <v>23</v>
      </c>
      <c r="N1905" s="17">
        <f t="shared" si="29"/>
        <v>10580</v>
      </c>
    </row>
    <row r="1906" spans="1:14">
      <c r="A1906" t="s">
        <v>1791</v>
      </c>
      <c r="B1906" t="s">
        <v>1794</v>
      </c>
      <c r="C1906" t="s">
        <v>1890</v>
      </c>
      <c r="D1906">
        <v>492340583</v>
      </c>
      <c r="E1906" s="13">
        <v>44827</v>
      </c>
      <c r="F1906" s="13">
        <v>44827</v>
      </c>
      <c r="G1906">
        <v>8082572285</v>
      </c>
      <c r="H1906">
        <v>22123048</v>
      </c>
      <c r="I1906">
        <v>1689.6</v>
      </c>
      <c r="J1906" s="13">
        <v>44887</v>
      </c>
      <c r="K1906" s="7">
        <v>1536</v>
      </c>
      <c r="L1906" s="13">
        <v>44860</v>
      </c>
      <c r="M1906">
        <v>-27</v>
      </c>
      <c r="N1906" s="17">
        <f t="shared" si="29"/>
        <v>-41472</v>
      </c>
    </row>
    <row r="1907" spans="1:14">
      <c r="A1907" t="s">
        <v>1791</v>
      </c>
      <c r="B1907" t="s">
        <v>1794</v>
      </c>
      <c r="C1907" t="s">
        <v>1874</v>
      </c>
      <c r="D1907">
        <v>4029180371</v>
      </c>
      <c r="E1907" s="13">
        <v>44827</v>
      </c>
      <c r="F1907" s="13">
        <v>44827</v>
      </c>
      <c r="G1907">
        <v>8082636685</v>
      </c>
      <c r="H1907" t="s">
        <v>2489</v>
      </c>
      <c r="I1907">
        <v>97.62</v>
      </c>
      <c r="J1907" s="13">
        <v>44887</v>
      </c>
      <c r="K1907" s="7">
        <v>80.02</v>
      </c>
      <c r="L1907" s="13">
        <v>44860</v>
      </c>
      <c r="M1907">
        <v>-27</v>
      </c>
      <c r="N1907" s="17">
        <f t="shared" si="29"/>
        <v>-2160.54</v>
      </c>
    </row>
    <row r="1908" spans="1:14">
      <c r="A1908" t="s">
        <v>1791</v>
      </c>
      <c r="B1908" t="s">
        <v>1794</v>
      </c>
      <c r="C1908" t="s">
        <v>2054</v>
      </c>
      <c r="D1908">
        <v>9933630155</v>
      </c>
      <c r="E1908" s="13">
        <v>44827</v>
      </c>
      <c r="F1908" s="13">
        <v>44827</v>
      </c>
      <c r="G1908">
        <v>8082832237</v>
      </c>
      <c r="H1908">
        <v>9700227299</v>
      </c>
      <c r="I1908">
        <v>1830</v>
      </c>
      <c r="J1908" s="13">
        <v>44887</v>
      </c>
      <c r="K1908" s="7">
        <v>1500</v>
      </c>
      <c r="L1908" s="13">
        <v>44858</v>
      </c>
      <c r="M1908">
        <v>-29</v>
      </c>
      <c r="N1908" s="17">
        <f t="shared" si="29"/>
        <v>-43500</v>
      </c>
    </row>
    <row r="1909" spans="1:14">
      <c r="A1909" t="s">
        <v>1791</v>
      </c>
      <c r="B1909" t="s">
        <v>1794</v>
      </c>
      <c r="C1909" t="s">
        <v>2490</v>
      </c>
      <c r="D1909">
        <v>11317290150</v>
      </c>
      <c r="E1909" s="13">
        <v>44827</v>
      </c>
      <c r="F1909" s="13">
        <v>44827</v>
      </c>
      <c r="G1909">
        <v>8084096415</v>
      </c>
      <c r="H1909" t="s">
        <v>2491</v>
      </c>
      <c r="I1909">
        <v>1568.92</v>
      </c>
      <c r="J1909" s="13">
        <v>44887</v>
      </c>
      <c r="K1909" s="7">
        <v>1286</v>
      </c>
      <c r="L1909" s="13">
        <v>44860</v>
      </c>
      <c r="M1909">
        <v>-27</v>
      </c>
      <c r="N1909" s="17">
        <f t="shared" si="29"/>
        <v>-34722</v>
      </c>
    </row>
    <row r="1910" spans="1:14">
      <c r="A1910" t="s">
        <v>1791</v>
      </c>
      <c r="B1910" t="s">
        <v>1794</v>
      </c>
      <c r="C1910" t="s">
        <v>1865</v>
      </c>
      <c r="D1910">
        <v>674840152</v>
      </c>
      <c r="E1910" s="13">
        <v>44827</v>
      </c>
      <c r="F1910" s="13">
        <v>44827</v>
      </c>
      <c r="G1910">
        <v>8084342997</v>
      </c>
      <c r="H1910">
        <v>5302494758</v>
      </c>
      <c r="I1910">
        <v>549</v>
      </c>
      <c r="J1910" s="13">
        <v>44887</v>
      </c>
      <c r="K1910" s="7">
        <v>450</v>
      </c>
      <c r="L1910" s="13">
        <v>44893</v>
      </c>
      <c r="M1910">
        <v>6</v>
      </c>
      <c r="N1910" s="17">
        <f t="shared" si="29"/>
        <v>2700</v>
      </c>
    </row>
    <row r="1911" spans="1:14">
      <c r="A1911" t="s">
        <v>1791</v>
      </c>
      <c r="B1911" t="s">
        <v>1794</v>
      </c>
      <c r="C1911" t="s">
        <v>2492</v>
      </c>
      <c r="D1911">
        <v>4051160234</v>
      </c>
      <c r="E1911" s="13">
        <v>44827</v>
      </c>
      <c r="F1911" s="13">
        <v>44827</v>
      </c>
      <c r="G1911">
        <v>8084644937</v>
      </c>
      <c r="H1911" t="s">
        <v>2493</v>
      </c>
      <c r="I1911">
        <v>511.43</v>
      </c>
      <c r="J1911" s="13">
        <v>44887</v>
      </c>
      <c r="K1911" s="7">
        <v>487.08</v>
      </c>
      <c r="L1911" s="13">
        <v>44893</v>
      </c>
      <c r="M1911">
        <v>6</v>
      </c>
      <c r="N1911" s="17">
        <f t="shared" si="29"/>
        <v>2922.48</v>
      </c>
    </row>
    <row r="1912" spans="1:14">
      <c r="A1912" t="s">
        <v>1791</v>
      </c>
      <c r="B1912" t="s">
        <v>1794</v>
      </c>
      <c r="C1912" t="s">
        <v>1893</v>
      </c>
      <c r="D1912">
        <v>11173091007</v>
      </c>
      <c r="E1912" s="13">
        <v>44827</v>
      </c>
      <c r="F1912" s="13">
        <v>44827</v>
      </c>
      <c r="G1912">
        <v>8084897492</v>
      </c>
      <c r="H1912" t="s">
        <v>2494</v>
      </c>
      <c r="I1912">
        <v>640.5</v>
      </c>
      <c r="J1912" s="13">
        <v>44887</v>
      </c>
      <c r="K1912" s="7">
        <v>525</v>
      </c>
      <c r="L1912" s="13">
        <v>44910</v>
      </c>
      <c r="M1912">
        <v>23</v>
      </c>
      <c r="N1912" s="17">
        <f t="shared" si="29"/>
        <v>12075</v>
      </c>
    </row>
    <row r="1913" spans="1:14">
      <c r="A1913" t="s">
        <v>1791</v>
      </c>
      <c r="B1913" t="s">
        <v>1794</v>
      </c>
      <c r="C1913" t="s">
        <v>1907</v>
      </c>
      <c r="D1913">
        <v>13209130155</v>
      </c>
      <c r="E1913" s="13">
        <v>44827</v>
      </c>
      <c r="F1913" s="13">
        <v>44827</v>
      </c>
      <c r="G1913">
        <v>8085050870</v>
      </c>
      <c r="H1913">
        <v>8230487921</v>
      </c>
      <c r="I1913">
        <v>1028.46</v>
      </c>
      <c r="J1913" s="13">
        <v>44887</v>
      </c>
      <c r="K1913" s="7">
        <v>843</v>
      </c>
      <c r="L1913" s="13">
        <v>44858</v>
      </c>
      <c r="M1913">
        <v>-29</v>
      </c>
      <c r="N1913" s="17">
        <f t="shared" si="29"/>
        <v>-24447</v>
      </c>
    </row>
    <row r="1914" spans="1:14">
      <c r="A1914" t="s">
        <v>1791</v>
      </c>
      <c r="B1914" t="s">
        <v>1794</v>
      </c>
      <c r="C1914" t="s">
        <v>1921</v>
      </c>
      <c r="D1914">
        <v>458450012</v>
      </c>
      <c r="E1914" s="13">
        <v>44827</v>
      </c>
      <c r="F1914" s="13">
        <v>44827</v>
      </c>
      <c r="G1914">
        <v>8085801356</v>
      </c>
      <c r="H1914" t="s">
        <v>2495</v>
      </c>
      <c r="I1914">
        <v>322.08</v>
      </c>
      <c r="J1914" s="13">
        <v>44887</v>
      </c>
      <c r="K1914" s="7">
        <v>264</v>
      </c>
      <c r="L1914" s="13">
        <v>44893</v>
      </c>
      <c r="M1914">
        <v>6</v>
      </c>
      <c r="N1914" s="17">
        <f t="shared" si="29"/>
        <v>1584</v>
      </c>
    </row>
    <row r="1915" spans="1:14">
      <c r="A1915" t="s">
        <v>1791</v>
      </c>
      <c r="B1915" t="s">
        <v>1794</v>
      </c>
      <c r="C1915" t="s">
        <v>1871</v>
      </c>
      <c r="D1915">
        <v>12792100153</v>
      </c>
      <c r="E1915" s="13">
        <v>44827</v>
      </c>
      <c r="F1915" s="13">
        <v>44827</v>
      </c>
      <c r="G1915">
        <v>8086031347</v>
      </c>
      <c r="H1915">
        <v>22043251</v>
      </c>
      <c r="I1915">
        <v>5920.42</v>
      </c>
      <c r="J1915" s="13">
        <v>44887</v>
      </c>
      <c r="K1915" s="7">
        <v>4852.8</v>
      </c>
      <c r="L1915" s="13">
        <v>44858</v>
      </c>
      <c r="M1915">
        <v>-29</v>
      </c>
      <c r="N1915" s="17">
        <f t="shared" si="29"/>
        <v>-140731.20000000001</v>
      </c>
    </row>
    <row r="1916" spans="1:14">
      <c r="A1916" t="s">
        <v>1791</v>
      </c>
      <c r="B1916" t="s">
        <v>1794</v>
      </c>
      <c r="C1916" t="s">
        <v>1871</v>
      </c>
      <c r="D1916">
        <v>12792100153</v>
      </c>
      <c r="E1916" s="13">
        <v>44827</v>
      </c>
      <c r="F1916" s="13">
        <v>44827</v>
      </c>
      <c r="G1916">
        <v>8086038619</v>
      </c>
      <c r="H1916">
        <v>22043252</v>
      </c>
      <c r="I1916">
        <v>10328.469999999999</v>
      </c>
      <c r="J1916" s="13">
        <v>44887</v>
      </c>
      <c r="K1916" s="7">
        <v>8465.9599999999991</v>
      </c>
      <c r="L1916" s="13">
        <v>44858</v>
      </c>
      <c r="M1916">
        <v>-29</v>
      </c>
      <c r="N1916" s="17">
        <f t="shared" si="29"/>
        <v>-245512.83999999997</v>
      </c>
    </row>
    <row r="1917" spans="1:14">
      <c r="A1917" t="s">
        <v>1791</v>
      </c>
      <c r="B1917" t="s">
        <v>1794</v>
      </c>
      <c r="C1917" t="s">
        <v>1871</v>
      </c>
      <c r="D1917">
        <v>12792100153</v>
      </c>
      <c r="E1917" s="13">
        <v>44827</v>
      </c>
      <c r="F1917" s="13">
        <v>44827</v>
      </c>
      <c r="G1917">
        <v>8086041310</v>
      </c>
      <c r="H1917">
        <v>22043253</v>
      </c>
      <c r="I1917">
        <v>1949.2</v>
      </c>
      <c r="J1917" s="13">
        <v>44887</v>
      </c>
      <c r="K1917" s="7">
        <v>1949.2</v>
      </c>
      <c r="L1917" s="13">
        <v>44858</v>
      </c>
      <c r="M1917">
        <v>-29</v>
      </c>
      <c r="N1917" s="17">
        <f t="shared" si="29"/>
        <v>-56526.8</v>
      </c>
    </row>
    <row r="1918" spans="1:14">
      <c r="A1918" t="s">
        <v>1791</v>
      </c>
      <c r="B1918" t="s">
        <v>1794</v>
      </c>
      <c r="C1918" t="s">
        <v>1849</v>
      </c>
      <c r="D1918">
        <v>6912570964</v>
      </c>
      <c r="E1918" s="13">
        <v>44827</v>
      </c>
      <c r="F1918" s="13">
        <v>44827</v>
      </c>
      <c r="G1918">
        <v>8086145096</v>
      </c>
      <c r="H1918">
        <v>98279735</v>
      </c>
      <c r="I1918">
        <v>5763.28</v>
      </c>
      <c r="J1918" s="13">
        <v>44887</v>
      </c>
      <c r="K1918" s="7">
        <v>4724</v>
      </c>
      <c r="L1918" s="13">
        <v>44910</v>
      </c>
      <c r="M1918">
        <v>23</v>
      </c>
      <c r="N1918" s="17">
        <f t="shared" si="29"/>
        <v>108652</v>
      </c>
    </row>
    <row r="1919" spans="1:14">
      <c r="A1919" t="s">
        <v>1791</v>
      </c>
      <c r="B1919" t="s">
        <v>1794</v>
      </c>
      <c r="C1919" t="s">
        <v>1864</v>
      </c>
      <c r="D1919">
        <v>2789580590</v>
      </c>
      <c r="E1919" s="13">
        <v>44827</v>
      </c>
      <c r="F1919" s="13">
        <v>44827</v>
      </c>
      <c r="G1919">
        <v>8086717925</v>
      </c>
      <c r="H1919">
        <v>2022211542</v>
      </c>
      <c r="I1919">
        <v>188.1</v>
      </c>
      <c r="J1919" s="13">
        <v>44887</v>
      </c>
      <c r="K1919" s="7">
        <v>171</v>
      </c>
      <c r="L1919" s="13">
        <v>44860</v>
      </c>
      <c r="M1919">
        <v>-27</v>
      </c>
      <c r="N1919" s="17">
        <f t="shared" si="29"/>
        <v>-4617</v>
      </c>
    </row>
    <row r="1920" spans="1:14">
      <c r="A1920" t="s">
        <v>1791</v>
      </c>
      <c r="B1920" t="s">
        <v>1794</v>
      </c>
      <c r="C1920" t="s">
        <v>1864</v>
      </c>
      <c r="D1920">
        <v>2789580590</v>
      </c>
      <c r="E1920" s="13">
        <v>44827</v>
      </c>
      <c r="F1920" s="13">
        <v>44827</v>
      </c>
      <c r="G1920">
        <v>8086718276</v>
      </c>
      <c r="H1920">
        <v>2022211544</v>
      </c>
      <c r="I1920">
        <v>762.96</v>
      </c>
      <c r="J1920" s="13">
        <v>44887</v>
      </c>
      <c r="K1920" s="7">
        <v>693.6</v>
      </c>
      <c r="L1920" s="13">
        <v>44860</v>
      </c>
      <c r="M1920">
        <v>-27</v>
      </c>
      <c r="N1920" s="17">
        <f t="shared" si="29"/>
        <v>-18727.2</v>
      </c>
    </row>
    <row r="1921" spans="1:14">
      <c r="A1921" t="s">
        <v>1791</v>
      </c>
      <c r="B1921" t="s">
        <v>1794</v>
      </c>
      <c r="C1921" t="s">
        <v>1864</v>
      </c>
      <c r="D1921">
        <v>2789580590</v>
      </c>
      <c r="E1921" s="13">
        <v>44827</v>
      </c>
      <c r="F1921" s="13">
        <v>44827</v>
      </c>
      <c r="G1921">
        <v>8086718365</v>
      </c>
      <c r="H1921">
        <v>2022211546</v>
      </c>
      <c r="I1921">
        <v>43.56</v>
      </c>
      <c r="J1921" s="13">
        <v>44887</v>
      </c>
      <c r="K1921" s="7">
        <v>39.6</v>
      </c>
      <c r="L1921" s="13">
        <v>44860</v>
      </c>
      <c r="M1921">
        <v>-27</v>
      </c>
      <c r="N1921" s="17">
        <f t="shared" si="29"/>
        <v>-1069.2</v>
      </c>
    </row>
    <row r="1922" spans="1:14">
      <c r="A1922" t="s">
        <v>1791</v>
      </c>
      <c r="B1922" t="s">
        <v>1794</v>
      </c>
      <c r="C1922" t="s">
        <v>2145</v>
      </c>
      <c r="D1922">
        <v>9412650153</v>
      </c>
      <c r="E1922" s="13">
        <v>44828</v>
      </c>
      <c r="F1922" s="13">
        <v>44828</v>
      </c>
      <c r="G1922">
        <v>8087097294</v>
      </c>
      <c r="H1922" t="s">
        <v>2496</v>
      </c>
      <c r="I1922">
        <v>1985.18</v>
      </c>
      <c r="J1922" s="13">
        <v>44888</v>
      </c>
      <c r="K1922" s="7">
        <v>1627.2</v>
      </c>
      <c r="L1922" s="13">
        <v>44893</v>
      </c>
      <c r="M1922">
        <v>5</v>
      </c>
      <c r="N1922" s="17">
        <f t="shared" si="29"/>
        <v>8136</v>
      </c>
    </row>
    <row r="1923" spans="1:14">
      <c r="A1923" t="s">
        <v>1791</v>
      </c>
      <c r="B1923" t="s">
        <v>1794</v>
      </c>
      <c r="C1923" t="s">
        <v>2497</v>
      </c>
      <c r="D1923">
        <v>11271521004</v>
      </c>
      <c r="E1923" s="13">
        <v>44827</v>
      </c>
      <c r="F1923" s="13">
        <v>44827</v>
      </c>
      <c r="G1923">
        <v>8087506822</v>
      </c>
      <c r="H1923">
        <v>22012063</v>
      </c>
      <c r="I1923">
        <v>4255.22</v>
      </c>
      <c r="J1923" s="13">
        <v>44887</v>
      </c>
      <c r="K1923" s="7">
        <v>3868.38</v>
      </c>
      <c r="L1923" s="13">
        <v>44876</v>
      </c>
      <c r="M1923">
        <v>-11</v>
      </c>
      <c r="N1923" s="17">
        <f t="shared" ref="N1923:N1986" si="30">+K1923*M1923</f>
        <v>-42552.18</v>
      </c>
    </row>
    <row r="1924" spans="1:14">
      <c r="A1924" t="s">
        <v>1791</v>
      </c>
      <c r="B1924" t="s">
        <v>1794</v>
      </c>
      <c r="C1924" t="s">
        <v>2498</v>
      </c>
      <c r="D1924">
        <v>2645920592</v>
      </c>
      <c r="E1924" s="13">
        <v>44827</v>
      </c>
      <c r="F1924" s="13">
        <v>44827</v>
      </c>
      <c r="G1924">
        <v>8087537121</v>
      </c>
      <c r="H1924">
        <v>2022029158</v>
      </c>
      <c r="I1924">
        <v>38372.07</v>
      </c>
      <c r="J1924" s="13">
        <v>44887</v>
      </c>
      <c r="K1924" s="7">
        <v>34883.699999999997</v>
      </c>
      <c r="L1924" s="13">
        <v>44860</v>
      </c>
      <c r="M1924">
        <v>-27</v>
      </c>
      <c r="N1924" s="17">
        <f t="shared" si="30"/>
        <v>-941859.89999999991</v>
      </c>
    </row>
    <row r="1925" spans="1:14">
      <c r="A1925" t="s">
        <v>1791</v>
      </c>
      <c r="B1925" t="s">
        <v>1794</v>
      </c>
      <c r="C1925" t="s">
        <v>1850</v>
      </c>
      <c r="D1925">
        <v>803890151</v>
      </c>
      <c r="E1925" s="13">
        <v>44828</v>
      </c>
      <c r="F1925" s="13">
        <v>44828</v>
      </c>
      <c r="G1925">
        <v>8087549600</v>
      </c>
      <c r="H1925">
        <v>222064003</v>
      </c>
      <c r="I1925">
        <v>3452.6</v>
      </c>
      <c r="J1925" s="13">
        <v>44888</v>
      </c>
      <c r="K1925" s="7">
        <v>2830</v>
      </c>
      <c r="L1925" s="13">
        <v>44893</v>
      </c>
      <c r="M1925">
        <v>5</v>
      </c>
      <c r="N1925" s="17">
        <f t="shared" si="30"/>
        <v>14150</v>
      </c>
    </row>
    <row r="1926" spans="1:14">
      <c r="A1926" t="s">
        <v>1791</v>
      </c>
      <c r="B1926" t="s">
        <v>1794</v>
      </c>
      <c r="C1926" t="s">
        <v>1850</v>
      </c>
      <c r="D1926">
        <v>803890151</v>
      </c>
      <c r="E1926" s="13">
        <v>44827</v>
      </c>
      <c r="F1926" s="13">
        <v>44827</v>
      </c>
      <c r="G1926">
        <v>8087575601</v>
      </c>
      <c r="H1926">
        <v>222064004</v>
      </c>
      <c r="I1926">
        <v>497.76</v>
      </c>
      <c r="J1926" s="13">
        <v>44887</v>
      </c>
      <c r="K1926" s="7">
        <v>408</v>
      </c>
      <c r="L1926" s="13">
        <v>44893</v>
      </c>
      <c r="M1926">
        <v>6</v>
      </c>
      <c r="N1926" s="17">
        <f t="shared" si="30"/>
        <v>2448</v>
      </c>
    </row>
    <row r="1927" spans="1:14">
      <c r="A1927" t="s">
        <v>1791</v>
      </c>
      <c r="B1927" t="s">
        <v>1794</v>
      </c>
      <c r="C1927" t="s">
        <v>1892</v>
      </c>
      <c r="D1927">
        <v>747170157</v>
      </c>
      <c r="E1927" s="13">
        <v>44827</v>
      </c>
      <c r="F1927" s="13">
        <v>44827</v>
      </c>
      <c r="G1927">
        <v>8087733174</v>
      </c>
      <c r="H1927">
        <v>6752009427</v>
      </c>
      <c r="I1927">
        <v>1500</v>
      </c>
      <c r="J1927" s="13">
        <v>44887</v>
      </c>
      <c r="K1927" s="7">
        <v>1500</v>
      </c>
      <c r="L1927" s="13">
        <v>44858</v>
      </c>
      <c r="M1927">
        <v>-29</v>
      </c>
      <c r="N1927" s="17">
        <f t="shared" si="30"/>
        <v>-43500</v>
      </c>
    </row>
    <row r="1928" spans="1:14">
      <c r="A1928" t="s">
        <v>1791</v>
      </c>
      <c r="B1928" t="s">
        <v>1794</v>
      </c>
      <c r="C1928" t="s">
        <v>1892</v>
      </c>
      <c r="D1928">
        <v>747170157</v>
      </c>
      <c r="E1928" s="13">
        <v>44828</v>
      </c>
      <c r="F1928" s="13">
        <v>44828</v>
      </c>
      <c r="G1928">
        <v>8087733883</v>
      </c>
      <c r="H1928">
        <v>6752334486</v>
      </c>
      <c r="I1928">
        <v>84198.62</v>
      </c>
      <c r="J1928" s="13">
        <v>44888</v>
      </c>
      <c r="K1928" s="7">
        <v>76544.2</v>
      </c>
      <c r="L1928" s="13">
        <v>44860</v>
      </c>
      <c r="M1928">
        <v>-28</v>
      </c>
      <c r="N1928" s="17">
        <f t="shared" si="30"/>
        <v>-2143237.6</v>
      </c>
    </row>
    <row r="1929" spans="1:14">
      <c r="A1929" t="s">
        <v>1791</v>
      </c>
      <c r="B1929" t="s">
        <v>1794</v>
      </c>
      <c r="C1929" t="s">
        <v>1824</v>
      </c>
      <c r="D1929">
        <v>9238800156</v>
      </c>
      <c r="E1929" s="13">
        <v>44827</v>
      </c>
      <c r="F1929" s="13">
        <v>44827</v>
      </c>
      <c r="G1929">
        <v>8087764564</v>
      </c>
      <c r="H1929">
        <v>1209350737</v>
      </c>
      <c r="I1929">
        <v>4392</v>
      </c>
      <c r="J1929" s="13">
        <v>44887</v>
      </c>
      <c r="K1929" s="7">
        <v>3600</v>
      </c>
      <c r="L1929" s="13">
        <v>44893</v>
      </c>
      <c r="M1929">
        <v>6</v>
      </c>
      <c r="N1929" s="17">
        <f t="shared" si="30"/>
        <v>21600</v>
      </c>
    </row>
    <row r="1930" spans="1:14">
      <c r="A1930" t="s">
        <v>1791</v>
      </c>
      <c r="B1930" t="s">
        <v>1794</v>
      </c>
      <c r="C1930" t="s">
        <v>1843</v>
      </c>
      <c r="D1930">
        <v>100190610</v>
      </c>
      <c r="E1930" s="13">
        <v>44828</v>
      </c>
      <c r="F1930" s="13">
        <v>44828</v>
      </c>
      <c r="G1930">
        <v>8088001461</v>
      </c>
      <c r="H1930">
        <v>9546917606</v>
      </c>
      <c r="I1930">
        <v>5692.52</v>
      </c>
      <c r="J1930" s="13">
        <v>44888</v>
      </c>
      <c r="K1930" s="7">
        <v>4666</v>
      </c>
      <c r="L1930" s="13">
        <v>44860</v>
      </c>
      <c r="M1930">
        <v>-28</v>
      </c>
      <c r="N1930" s="17">
        <f t="shared" si="30"/>
        <v>-130648</v>
      </c>
    </row>
    <row r="1931" spans="1:14">
      <c r="A1931" t="s">
        <v>1791</v>
      </c>
      <c r="B1931" t="s">
        <v>1794</v>
      </c>
      <c r="C1931" t="s">
        <v>1843</v>
      </c>
      <c r="D1931">
        <v>100190610</v>
      </c>
      <c r="E1931" s="13">
        <v>44828</v>
      </c>
      <c r="F1931" s="13">
        <v>44828</v>
      </c>
      <c r="G1931">
        <v>8088001629</v>
      </c>
      <c r="H1931">
        <v>9546917607</v>
      </c>
      <c r="I1931">
        <v>8132.52</v>
      </c>
      <c r="J1931" s="13">
        <v>44888</v>
      </c>
      <c r="K1931" s="7">
        <v>6666</v>
      </c>
      <c r="L1931" s="13">
        <v>44860</v>
      </c>
      <c r="M1931">
        <v>-28</v>
      </c>
      <c r="N1931" s="17">
        <f t="shared" si="30"/>
        <v>-186648</v>
      </c>
    </row>
    <row r="1932" spans="1:14">
      <c r="A1932" t="s">
        <v>1791</v>
      </c>
      <c r="B1932" t="s">
        <v>1794</v>
      </c>
      <c r="C1932" t="s">
        <v>2286</v>
      </c>
      <c r="D1932">
        <v>4732240967</v>
      </c>
      <c r="E1932" s="13">
        <v>44828</v>
      </c>
      <c r="F1932" s="13">
        <v>44828</v>
      </c>
      <c r="G1932">
        <v>8088103872</v>
      </c>
      <c r="H1932">
        <v>87123800</v>
      </c>
      <c r="I1932">
        <v>8934.75</v>
      </c>
      <c r="J1932" s="13">
        <v>44888</v>
      </c>
      <c r="K1932" s="7">
        <v>8122.5</v>
      </c>
      <c r="L1932" s="13">
        <v>44893</v>
      </c>
      <c r="M1932">
        <v>5</v>
      </c>
      <c r="N1932" s="17">
        <f t="shared" si="30"/>
        <v>40612.5</v>
      </c>
    </row>
    <row r="1933" spans="1:14">
      <c r="A1933" t="s">
        <v>1791</v>
      </c>
      <c r="B1933" t="s">
        <v>1794</v>
      </c>
      <c r="C1933" t="s">
        <v>2219</v>
      </c>
      <c r="D1933">
        <v>832400154</v>
      </c>
      <c r="E1933" s="13">
        <v>44828</v>
      </c>
      <c r="F1933" s="13">
        <v>44828</v>
      </c>
      <c r="G1933">
        <v>8088277661</v>
      </c>
      <c r="H1933">
        <v>27475957</v>
      </c>
      <c r="I1933">
        <v>16020.77</v>
      </c>
      <c r="J1933" s="13">
        <v>44888</v>
      </c>
      <c r="K1933" s="7">
        <v>14564.34</v>
      </c>
      <c r="L1933" s="13">
        <v>44893</v>
      </c>
      <c r="M1933">
        <v>5</v>
      </c>
      <c r="N1933" s="17">
        <f t="shared" si="30"/>
        <v>72821.7</v>
      </c>
    </row>
    <row r="1934" spans="1:14">
      <c r="A1934" t="s">
        <v>1791</v>
      </c>
      <c r="B1934" t="s">
        <v>1794</v>
      </c>
      <c r="C1934" t="s">
        <v>2425</v>
      </c>
      <c r="D1934">
        <v>422760587</v>
      </c>
      <c r="E1934" s="13">
        <v>44828</v>
      </c>
      <c r="F1934" s="13">
        <v>44828</v>
      </c>
      <c r="G1934">
        <v>8088497423</v>
      </c>
      <c r="H1934">
        <v>2022000010046060</v>
      </c>
      <c r="I1934">
        <v>2067.48</v>
      </c>
      <c r="J1934" s="13">
        <v>44888</v>
      </c>
      <c r="K1934" s="7">
        <v>1879.53</v>
      </c>
      <c r="L1934" s="13">
        <v>44860</v>
      </c>
      <c r="M1934">
        <v>-28</v>
      </c>
      <c r="N1934" s="17">
        <f t="shared" si="30"/>
        <v>-52626.84</v>
      </c>
    </row>
    <row r="1935" spans="1:14">
      <c r="A1935" t="s">
        <v>1791</v>
      </c>
      <c r="B1935" t="s">
        <v>1794</v>
      </c>
      <c r="C1935" t="s">
        <v>1826</v>
      </c>
      <c r="D1935">
        <v>6324460150</v>
      </c>
      <c r="E1935" s="13">
        <v>44828</v>
      </c>
      <c r="F1935" s="13">
        <v>44828</v>
      </c>
      <c r="G1935">
        <v>8088529619</v>
      </c>
      <c r="H1935">
        <v>2223091815</v>
      </c>
      <c r="I1935">
        <v>3433.08</v>
      </c>
      <c r="J1935" s="13">
        <v>44888</v>
      </c>
      <c r="K1935" s="7">
        <v>2814</v>
      </c>
      <c r="L1935" s="13">
        <v>44910</v>
      </c>
      <c r="M1935">
        <v>22</v>
      </c>
      <c r="N1935" s="17">
        <f t="shared" si="30"/>
        <v>61908</v>
      </c>
    </row>
    <row r="1936" spans="1:14">
      <c r="A1936" t="s">
        <v>1791</v>
      </c>
      <c r="B1936" t="s">
        <v>1794</v>
      </c>
      <c r="C1936" t="s">
        <v>1807</v>
      </c>
      <c r="D1936">
        <v>5526631006</v>
      </c>
      <c r="E1936" s="13">
        <v>44828</v>
      </c>
      <c r="F1936" s="13">
        <v>44828</v>
      </c>
      <c r="G1936">
        <v>8089112865</v>
      </c>
      <c r="H1936" t="s">
        <v>2499</v>
      </c>
      <c r="I1936">
        <v>8206.73</v>
      </c>
      <c r="J1936" s="13">
        <v>44888</v>
      </c>
      <c r="K1936" s="7">
        <v>6726.83</v>
      </c>
      <c r="L1936" s="13">
        <v>44893</v>
      </c>
      <c r="M1936">
        <v>5</v>
      </c>
      <c r="N1936" s="17">
        <f t="shared" si="30"/>
        <v>33634.15</v>
      </c>
    </row>
    <row r="1937" spans="1:14">
      <c r="A1937" t="s">
        <v>1791</v>
      </c>
      <c r="B1937" t="s">
        <v>1794</v>
      </c>
      <c r="C1937" t="s">
        <v>1900</v>
      </c>
      <c r="D1937">
        <v>5849130157</v>
      </c>
      <c r="E1937" s="13">
        <v>44828</v>
      </c>
      <c r="F1937" s="13">
        <v>44828</v>
      </c>
      <c r="G1937">
        <v>8089780545</v>
      </c>
      <c r="H1937" s="14" t="s">
        <v>2500</v>
      </c>
      <c r="I1937">
        <v>3242.05</v>
      </c>
      <c r="J1937" s="13">
        <v>44888</v>
      </c>
      <c r="K1937" s="7">
        <v>2947.32</v>
      </c>
      <c r="L1937" s="13">
        <v>44861</v>
      </c>
      <c r="M1937">
        <v>-27</v>
      </c>
      <c r="N1937" s="17">
        <f t="shared" si="30"/>
        <v>-79577.64</v>
      </c>
    </row>
    <row r="1938" spans="1:14">
      <c r="A1938" t="s">
        <v>1791</v>
      </c>
      <c r="B1938" t="s">
        <v>1794</v>
      </c>
      <c r="C1938" t="s">
        <v>2004</v>
      </c>
      <c r="D1938">
        <v>82130592</v>
      </c>
      <c r="E1938" s="13">
        <v>44829</v>
      </c>
      <c r="F1938" s="13">
        <v>44829</v>
      </c>
      <c r="G1938">
        <v>8091928079</v>
      </c>
      <c r="H1938">
        <v>2003072530</v>
      </c>
      <c r="I1938">
        <v>82115</v>
      </c>
      <c r="J1938" s="13">
        <v>44889</v>
      </c>
      <c r="K1938" s="7">
        <v>74650</v>
      </c>
      <c r="L1938" s="13">
        <v>44860</v>
      </c>
      <c r="M1938">
        <v>-29</v>
      </c>
      <c r="N1938" s="17">
        <f t="shared" si="30"/>
        <v>-2164850</v>
      </c>
    </row>
    <row r="1939" spans="1:14">
      <c r="A1939" t="s">
        <v>1791</v>
      </c>
      <c r="B1939" t="s">
        <v>1794</v>
      </c>
      <c r="C1939" t="s">
        <v>1958</v>
      </c>
      <c r="D1939">
        <v>3663160962</v>
      </c>
      <c r="E1939" s="13">
        <v>44829</v>
      </c>
      <c r="F1939" s="13">
        <v>44829</v>
      </c>
      <c r="G1939">
        <v>8092310465</v>
      </c>
      <c r="H1939">
        <v>2218530</v>
      </c>
      <c r="I1939">
        <v>7542.48</v>
      </c>
      <c r="J1939" s="13">
        <v>44889</v>
      </c>
      <c r="K1939" s="7">
        <v>6856.8</v>
      </c>
      <c r="L1939" s="13">
        <v>44860</v>
      </c>
      <c r="M1939">
        <v>-29</v>
      </c>
      <c r="N1939" s="17">
        <f t="shared" si="30"/>
        <v>-198847.2</v>
      </c>
    </row>
    <row r="1940" spans="1:14">
      <c r="A1940" t="s">
        <v>1791</v>
      </c>
      <c r="B1940" t="s">
        <v>1794</v>
      </c>
      <c r="C1940" t="s">
        <v>2218</v>
      </c>
      <c r="D1940">
        <v>10051170156</v>
      </c>
      <c r="E1940" s="13">
        <v>44830</v>
      </c>
      <c r="F1940" s="13">
        <v>44830</v>
      </c>
      <c r="G1940">
        <v>8093430565</v>
      </c>
      <c r="H1940">
        <v>931862944</v>
      </c>
      <c r="I1940">
        <v>2540.5700000000002</v>
      </c>
      <c r="J1940" s="13">
        <v>44890</v>
      </c>
      <c r="K1940" s="7">
        <v>2309.61</v>
      </c>
      <c r="L1940" s="13">
        <v>44893</v>
      </c>
      <c r="M1940">
        <v>3</v>
      </c>
      <c r="N1940" s="17">
        <f t="shared" si="30"/>
        <v>6928.83</v>
      </c>
    </row>
    <row r="1941" spans="1:14">
      <c r="A1941" t="s">
        <v>1791</v>
      </c>
      <c r="B1941" t="s">
        <v>1794</v>
      </c>
      <c r="C1941" t="s">
        <v>2350</v>
      </c>
      <c r="D1941">
        <v>2707070963</v>
      </c>
      <c r="E1941" s="13">
        <v>44830</v>
      </c>
      <c r="F1941" s="13">
        <v>44830</v>
      </c>
      <c r="G1941">
        <v>8094250546</v>
      </c>
      <c r="H1941">
        <v>8722171710</v>
      </c>
      <c r="I1941">
        <v>13516.87</v>
      </c>
      <c r="J1941" s="13">
        <v>44890</v>
      </c>
      <c r="K1941" s="7">
        <v>12288.06</v>
      </c>
      <c r="L1941" s="13">
        <v>44893</v>
      </c>
      <c r="M1941">
        <v>3</v>
      </c>
      <c r="N1941" s="17">
        <f t="shared" si="30"/>
        <v>36864.18</v>
      </c>
    </row>
    <row r="1942" spans="1:14">
      <c r="A1942" t="s">
        <v>1791</v>
      </c>
      <c r="B1942" t="s">
        <v>1794</v>
      </c>
      <c r="C1942" t="s">
        <v>2350</v>
      </c>
      <c r="D1942">
        <v>2707070963</v>
      </c>
      <c r="E1942" s="13">
        <v>44830</v>
      </c>
      <c r="F1942" s="13">
        <v>44830</v>
      </c>
      <c r="G1942">
        <v>8094257491</v>
      </c>
      <c r="H1942">
        <v>8722171712</v>
      </c>
      <c r="I1942">
        <v>5002.7700000000004</v>
      </c>
      <c r="J1942" s="13">
        <v>44890</v>
      </c>
      <c r="K1942" s="7">
        <v>4547.97</v>
      </c>
      <c r="L1942" s="13">
        <v>44893</v>
      </c>
      <c r="M1942">
        <v>3</v>
      </c>
      <c r="N1942" s="17">
        <f t="shared" si="30"/>
        <v>13643.91</v>
      </c>
    </row>
    <row r="1943" spans="1:14">
      <c r="A1943" t="s">
        <v>1791</v>
      </c>
      <c r="B1943" t="s">
        <v>1794</v>
      </c>
      <c r="C1943" t="s">
        <v>2350</v>
      </c>
      <c r="D1943">
        <v>2707070963</v>
      </c>
      <c r="E1943" s="13">
        <v>44830</v>
      </c>
      <c r="F1943" s="13">
        <v>44830</v>
      </c>
      <c r="G1943">
        <v>8094258467</v>
      </c>
      <c r="H1943">
        <v>8722171711</v>
      </c>
      <c r="I1943">
        <v>59254.31</v>
      </c>
      <c r="J1943" s="13">
        <v>44890</v>
      </c>
      <c r="K1943" s="7">
        <v>53867.55</v>
      </c>
      <c r="L1943" s="13">
        <v>44893</v>
      </c>
      <c r="M1943">
        <v>3</v>
      </c>
      <c r="N1943" s="17">
        <f t="shared" si="30"/>
        <v>161602.65000000002</v>
      </c>
    </row>
    <row r="1944" spans="1:14">
      <c r="A1944" t="s">
        <v>1791</v>
      </c>
      <c r="B1944" t="s">
        <v>1794</v>
      </c>
      <c r="C1944" t="s">
        <v>2350</v>
      </c>
      <c r="D1944">
        <v>2707070963</v>
      </c>
      <c r="E1944" s="13">
        <v>44830</v>
      </c>
      <c r="F1944" s="13">
        <v>44830</v>
      </c>
      <c r="G1944">
        <v>8094261319</v>
      </c>
      <c r="H1944">
        <v>8722171709</v>
      </c>
      <c r="I1944">
        <v>9530.98</v>
      </c>
      <c r="J1944" s="13">
        <v>44890</v>
      </c>
      <c r="K1944" s="7">
        <v>8664.5300000000007</v>
      </c>
      <c r="L1944" s="13">
        <v>44910</v>
      </c>
      <c r="M1944">
        <v>20</v>
      </c>
      <c r="N1944" s="17">
        <f t="shared" si="30"/>
        <v>173290.6</v>
      </c>
    </row>
    <row r="1945" spans="1:14">
      <c r="A1945" t="s">
        <v>1791</v>
      </c>
      <c r="B1945" t="s">
        <v>1794</v>
      </c>
      <c r="C1945" t="s">
        <v>2021</v>
      </c>
      <c r="D1945">
        <v>6754140157</v>
      </c>
      <c r="E1945" s="13">
        <v>44830</v>
      </c>
      <c r="F1945" s="13">
        <v>44830</v>
      </c>
      <c r="G1945">
        <v>8094590416</v>
      </c>
      <c r="H1945" t="s">
        <v>2501</v>
      </c>
      <c r="I1945">
        <v>683.2</v>
      </c>
      <c r="J1945" s="13">
        <v>44890</v>
      </c>
      <c r="K1945" s="7">
        <v>560</v>
      </c>
      <c r="L1945" s="13">
        <v>44893</v>
      </c>
      <c r="M1945">
        <v>3</v>
      </c>
      <c r="N1945" s="17">
        <f t="shared" si="30"/>
        <v>1680</v>
      </c>
    </row>
    <row r="1946" spans="1:14">
      <c r="A1946" t="s">
        <v>1791</v>
      </c>
      <c r="B1946" t="s">
        <v>1794</v>
      </c>
      <c r="C1946" t="s">
        <v>2431</v>
      </c>
      <c r="D1946">
        <v>226250165</v>
      </c>
      <c r="E1946" s="13">
        <v>44830</v>
      </c>
      <c r="F1946" s="13">
        <v>44830</v>
      </c>
      <c r="G1946">
        <v>8094773219</v>
      </c>
      <c r="H1946">
        <v>515687</v>
      </c>
      <c r="I1946">
        <v>32.200000000000003</v>
      </c>
      <c r="J1946" s="13">
        <v>44890</v>
      </c>
      <c r="K1946" s="7">
        <v>29.27</v>
      </c>
      <c r="L1946" s="13">
        <v>44893</v>
      </c>
      <c r="M1946">
        <v>3</v>
      </c>
      <c r="N1946" s="17">
        <f t="shared" si="30"/>
        <v>87.81</v>
      </c>
    </row>
    <row r="1947" spans="1:14">
      <c r="A1947" t="s">
        <v>1791</v>
      </c>
      <c r="B1947" t="s">
        <v>1794</v>
      </c>
      <c r="C1947" t="s">
        <v>2431</v>
      </c>
      <c r="D1947">
        <v>226250165</v>
      </c>
      <c r="E1947" s="13">
        <v>44830</v>
      </c>
      <c r="F1947" s="13">
        <v>44830</v>
      </c>
      <c r="G1947">
        <v>8094773338</v>
      </c>
      <c r="H1947">
        <v>515688</v>
      </c>
      <c r="I1947">
        <v>371</v>
      </c>
      <c r="J1947" s="13">
        <v>44890</v>
      </c>
      <c r="K1947" s="7">
        <v>337.27</v>
      </c>
      <c r="L1947" s="13">
        <v>44893</v>
      </c>
      <c r="M1947">
        <v>3</v>
      </c>
      <c r="N1947" s="17">
        <f t="shared" si="30"/>
        <v>1011.81</v>
      </c>
    </row>
    <row r="1948" spans="1:14">
      <c r="A1948" t="s">
        <v>1791</v>
      </c>
      <c r="B1948" t="s">
        <v>1794</v>
      </c>
      <c r="C1948" t="s">
        <v>2502</v>
      </c>
      <c r="D1948">
        <v>2037841000</v>
      </c>
      <c r="E1948" s="13">
        <v>44830</v>
      </c>
      <c r="F1948" s="13">
        <v>44830</v>
      </c>
      <c r="G1948">
        <v>8095034112</v>
      </c>
      <c r="H1948" t="s">
        <v>2503</v>
      </c>
      <c r="I1948">
        <v>503.36</v>
      </c>
      <c r="J1948" s="13">
        <v>44890</v>
      </c>
      <c r="K1948" s="7">
        <v>484</v>
      </c>
      <c r="L1948" s="13">
        <v>44910</v>
      </c>
      <c r="M1948">
        <v>20</v>
      </c>
      <c r="N1948" s="17">
        <f t="shared" si="30"/>
        <v>9680</v>
      </c>
    </row>
    <row r="1949" spans="1:14">
      <c r="A1949" t="s">
        <v>1791</v>
      </c>
      <c r="B1949" t="s">
        <v>1794</v>
      </c>
      <c r="C1949" t="s">
        <v>2205</v>
      </c>
      <c r="D1949">
        <v>10852890150</v>
      </c>
      <c r="E1949" s="13">
        <v>44830</v>
      </c>
      <c r="F1949" s="13">
        <v>44830</v>
      </c>
      <c r="G1949">
        <v>8095458620</v>
      </c>
      <c r="H1949">
        <v>5916109356</v>
      </c>
      <c r="I1949">
        <v>1060.81</v>
      </c>
      <c r="J1949" s="13">
        <v>44890</v>
      </c>
      <c r="K1949" s="7">
        <v>869.52</v>
      </c>
      <c r="L1949" s="13">
        <v>44893</v>
      </c>
      <c r="M1949">
        <v>3</v>
      </c>
      <c r="N1949" s="17">
        <f t="shared" si="30"/>
        <v>2608.56</v>
      </c>
    </row>
    <row r="1950" spans="1:14">
      <c r="A1950" t="s">
        <v>1791</v>
      </c>
      <c r="B1950" t="s">
        <v>1794</v>
      </c>
      <c r="C1950" t="s">
        <v>2205</v>
      </c>
      <c r="D1950">
        <v>10852890150</v>
      </c>
      <c r="E1950" s="13">
        <v>44830</v>
      </c>
      <c r="F1950" s="13">
        <v>44830</v>
      </c>
      <c r="G1950">
        <v>8095458657</v>
      </c>
      <c r="H1950">
        <v>5916109357</v>
      </c>
      <c r="I1950">
        <v>2536.1</v>
      </c>
      <c r="J1950" s="13">
        <v>44890</v>
      </c>
      <c r="K1950" s="7">
        <v>2078.77</v>
      </c>
      <c r="L1950" s="13">
        <v>44893</v>
      </c>
      <c r="M1950">
        <v>3</v>
      </c>
      <c r="N1950" s="17">
        <f t="shared" si="30"/>
        <v>6236.3099999999995</v>
      </c>
    </row>
    <row r="1951" spans="1:14">
      <c r="A1951" t="s">
        <v>1791</v>
      </c>
      <c r="B1951" t="s">
        <v>1794</v>
      </c>
      <c r="C1951" t="s">
        <v>2361</v>
      </c>
      <c r="D1951">
        <v>4754860155</v>
      </c>
      <c r="E1951" s="13">
        <v>44830</v>
      </c>
      <c r="F1951" s="13">
        <v>44830</v>
      </c>
      <c r="G1951">
        <v>8095796026</v>
      </c>
      <c r="H1951">
        <v>2022014106</v>
      </c>
      <c r="I1951">
        <v>23908.43</v>
      </c>
      <c r="J1951" s="13">
        <v>44890</v>
      </c>
      <c r="K1951" s="7">
        <v>21734.94</v>
      </c>
      <c r="L1951" s="13">
        <v>44860</v>
      </c>
      <c r="M1951">
        <v>-30</v>
      </c>
      <c r="N1951" s="17">
        <f t="shared" si="30"/>
        <v>-652048.19999999995</v>
      </c>
    </row>
    <row r="1952" spans="1:14">
      <c r="A1952" t="s">
        <v>1791</v>
      </c>
      <c r="B1952" t="s">
        <v>1794</v>
      </c>
      <c r="C1952" t="s">
        <v>2361</v>
      </c>
      <c r="D1952">
        <v>4754860155</v>
      </c>
      <c r="E1952" s="13">
        <v>44830</v>
      </c>
      <c r="F1952" s="13">
        <v>44830</v>
      </c>
      <c r="G1952">
        <v>8095796084</v>
      </c>
      <c r="H1952">
        <v>2022014107</v>
      </c>
      <c r="I1952">
        <v>3015.54</v>
      </c>
      <c r="J1952" s="13">
        <v>44890</v>
      </c>
      <c r="K1952" s="7">
        <v>2741.4</v>
      </c>
      <c r="L1952" s="13">
        <v>44860</v>
      </c>
      <c r="M1952">
        <v>-30</v>
      </c>
      <c r="N1952" s="17">
        <f t="shared" si="30"/>
        <v>-82242</v>
      </c>
    </row>
    <row r="1953" spans="1:14">
      <c r="A1953" t="s">
        <v>1791</v>
      </c>
      <c r="B1953" t="s">
        <v>1794</v>
      </c>
      <c r="C1953" t="s">
        <v>2084</v>
      </c>
      <c r="D1953">
        <v>2790240101</v>
      </c>
      <c r="E1953" s="13">
        <v>44830</v>
      </c>
      <c r="F1953" s="13">
        <v>44830</v>
      </c>
      <c r="G1953">
        <v>8095884235</v>
      </c>
      <c r="H1953">
        <v>27101</v>
      </c>
      <c r="I1953">
        <v>933.3</v>
      </c>
      <c r="J1953" s="13">
        <v>44890</v>
      </c>
      <c r="K1953" s="7">
        <v>765</v>
      </c>
      <c r="L1953" s="13">
        <v>44860</v>
      </c>
      <c r="M1953">
        <v>-30</v>
      </c>
      <c r="N1953" s="17">
        <f t="shared" si="30"/>
        <v>-22950</v>
      </c>
    </row>
    <row r="1954" spans="1:14">
      <c r="A1954" t="s">
        <v>1791</v>
      </c>
      <c r="B1954" t="s">
        <v>1794</v>
      </c>
      <c r="C1954" t="s">
        <v>2001</v>
      </c>
      <c r="D1954">
        <v>1650760505</v>
      </c>
      <c r="E1954" s="13">
        <v>44830</v>
      </c>
      <c r="F1954" s="13">
        <v>44830</v>
      </c>
      <c r="G1954">
        <v>8096212626</v>
      </c>
      <c r="H1954" t="s">
        <v>1522</v>
      </c>
      <c r="I1954">
        <v>1034</v>
      </c>
      <c r="J1954" s="13">
        <v>44890</v>
      </c>
      <c r="K1954" s="7">
        <v>940</v>
      </c>
      <c r="L1954" s="13">
        <v>44860</v>
      </c>
      <c r="M1954">
        <v>-30</v>
      </c>
      <c r="N1954" s="17">
        <f t="shared" si="30"/>
        <v>-28200</v>
      </c>
    </row>
    <row r="1955" spans="1:14">
      <c r="A1955" t="s">
        <v>1791</v>
      </c>
      <c r="B1955" t="s">
        <v>1794</v>
      </c>
      <c r="C1955" t="s">
        <v>2012</v>
      </c>
      <c r="D1955">
        <v>4974910962</v>
      </c>
      <c r="E1955" s="13">
        <v>44830</v>
      </c>
      <c r="F1955" s="13">
        <v>44830</v>
      </c>
      <c r="G1955">
        <v>8096255126</v>
      </c>
      <c r="H1955">
        <v>18889</v>
      </c>
      <c r="I1955">
        <v>1901.59</v>
      </c>
      <c r="J1955" s="13">
        <v>44890</v>
      </c>
      <c r="K1955" s="7">
        <v>1728.72</v>
      </c>
      <c r="L1955" s="13">
        <v>44873</v>
      </c>
      <c r="M1955">
        <v>-17</v>
      </c>
      <c r="N1955" s="17">
        <f t="shared" si="30"/>
        <v>-29388.240000000002</v>
      </c>
    </row>
    <row r="1956" spans="1:14">
      <c r="A1956" t="s">
        <v>1791</v>
      </c>
      <c r="B1956" t="s">
        <v>1794</v>
      </c>
      <c r="C1956" t="s">
        <v>734</v>
      </c>
      <c r="D1956">
        <v>6683201211</v>
      </c>
      <c r="E1956" s="13">
        <v>44830</v>
      </c>
      <c r="F1956" s="13">
        <v>44830</v>
      </c>
      <c r="G1956">
        <v>8097739309</v>
      </c>
      <c r="H1956">
        <v>1482</v>
      </c>
      <c r="I1956">
        <v>36.6</v>
      </c>
      <c r="J1956" s="13">
        <v>44890</v>
      </c>
      <c r="K1956" s="7">
        <v>30</v>
      </c>
      <c r="L1956" s="13">
        <v>44861</v>
      </c>
      <c r="M1956">
        <v>-29</v>
      </c>
      <c r="N1956" s="17">
        <f t="shared" si="30"/>
        <v>-870</v>
      </c>
    </row>
    <row r="1957" spans="1:14">
      <c r="A1957" t="s">
        <v>1791</v>
      </c>
      <c r="B1957" t="s">
        <v>1794</v>
      </c>
      <c r="C1957" t="s">
        <v>734</v>
      </c>
      <c r="D1957">
        <v>6683201211</v>
      </c>
      <c r="E1957" s="13">
        <v>44830</v>
      </c>
      <c r="F1957" s="13">
        <v>44830</v>
      </c>
      <c r="G1957">
        <v>8097739345</v>
      </c>
      <c r="H1957">
        <v>1481</v>
      </c>
      <c r="I1957">
        <v>343.55</v>
      </c>
      <c r="J1957" s="13">
        <v>44890</v>
      </c>
      <c r="K1957" s="7">
        <v>281.60000000000002</v>
      </c>
      <c r="L1957" s="13">
        <v>44861</v>
      </c>
      <c r="M1957">
        <v>-29</v>
      </c>
      <c r="N1957" s="17">
        <f t="shared" si="30"/>
        <v>-8166.4000000000005</v>
      </c>
    </row>
    <row r="1958" spans="1:14">
      <c r="A1958" t="s">
        <v>1791</v>
      </c>
      <c r="B1958" t="s">
        <v>1794</v>
      </c>
      <c r="C1958" t="s">
        <v>2145</v>
      </c>
      <c r="D1958">
        <v>9412650153</v>
      </c>
      <c r="E1958" s="13">
        <v>44830</v>
      </c>
      <c r="F1958" s="13">
        <v>44830</v>
      </c>
      <c r="G1958">
        <v>8098481550</v>
      </c>
      <c r="H1958" t="s">
        <v>2504</v>
      </c>
      <c r="I1958">
        <v>323.54000000000002</v>
      </c>
      <c r="J1958" s="13">
        <v>44890</v>
      </c>
      <c r="K1958" s="7">
        <v>265.2</v>
      </c>
      <c r="L1958" s="13">
        <v>44893</v>
      </c>
      <c r="M1958">
        <v>3</v>
      </c>
      <c r="N1958" s="17">
        <f t="shared" si="30"/>
        <v>795.59999999999991</v>
      </c>
    </row>
    <row r="1959" spans="1:14">
      <c r="A1959" t="s">
        <v>1791</v>
      </c>
      <c r="B1959" t="s">
        <v>1794</v>
      </c>
      <c r="C1959" t="s">
        <v>1988</v>
      </c>
      <c r="D1959">
        <v>133360081</v>
      </c>
      <c r="E1959" s="13">
        <v>44830</v>
      </c>
      <c r="F1959" s="13">
        <v>44830</v>
      </c>
      <c r="G1959">
        <v>8098822676</v>
      </c>
      <c r="H1959" t="s">
        <v>2505</v>
      </c>
      <c r="I1959">
        <v>550</v>
      </c>
      <c r="J1959" s="13">
        <v>44890</v>
      </c>
      <c r="K1959" s="7">
        <v>500</v>
      </c>
      <c r="L1959" s="13">
        <v>44893</v>
      </c>
      <c r="M1959">
        <v>3</v>
      </c>
      <c r="N1959" s="17">
        <f t="shared" si="30"/>
        <v>1500</v>
      </c>
    </row>
    <row r="1960" spans="1:14">
      <c r="A1960" t="s">
        <v>1791</v>
      </c>
      <c r="B1960" t="s">
        <v>1794</v>
      </c>
      <c r="C1960" t="s">
        <v>1988</v>
      </c>
      <c r="D1960">
        <v>133360081</v>
      </c>
      <c r="E1960" s="13">
        <v>44830</v>
      </c>
      <c r="F1960" s="13">
        <v>44830</v>
      </c>
      <c r="G1960">
        <v>8098823328</v>
      </c>
      <c r="H1960" t="s">
        <v>2506</v>
      </c>
      <c r="I1960">
        <v>491.4</v>
      </c>
      <c r="J1960" s="13">
        <v>44890</v>
      </c>
      <c r="K1960" s="7">
        <v>468</v>
      </c>
      <c r="L1960" s="13">
        <v>44893</v>
      </c>
      <c r="M1960">
        <v>3</v>
      </c>
      <c r="N1960" s="17">
        <f t="shared" si="30"/>
        <v>1404</v>
      </c>
    </row>
    <row r="1961" spans="1:14">
      <c r="A1961" t="s">
        <v>1791</v>
      </c>
      <c r="B1961" t="s">
        <v>1794</v>
      </c>
      <c r="C1961" t="s">
        <v>2097</v>
      </c>
      <c r="D1961">
        <v>3222390159</v>
      </c>
      <c r="E1961" s="13">
        <v>44831</v>
      </c>
      <c r="F1961" s="13">
        <v>44831</v>
      </c>
      <c r="G1961">
        <v>8098984189</v>
      </c>
      <c r="H1961">
        <v>2022032125</v>
      </c>
      <c r="I1961">
        <v>931.51</v>
      </c>
      <c r="J1961" s="13">
        <v>44891</v>
      </c>
      <c r="K1961" s="7">
        <v>763.53</v>
      </c>
      <c r="L1961" s="13">
        <v>44893</v>
      </c>
      <c r="M1961">
        <v>2</v>
      </c>
      <c r="N1961" s="17">
        <f t="shared" si="30"/>
        <v>1527.06</v>
      </c>
    </row>
    <row r="1962" spans="1:14">
      <c r="A1962" t="s">
        <v>1791</v>
      </c>
      <c r="B1962" t="s">
        <v>1794</v>
      </c>
      <c r="C1962" t="s">
        <v>2013</v>
      </c>
      <c r="D1962">
        <v>1778520302</v>
      </c>
      <c r="E1962" s="13">
        <v>44830</v>
      </c>
      <c r="F1962" s="13">
        <v>44830</v>
      </c>
      <c r="G1962">
        <v>8099083439</v>
      </c>
      <c r="H1962">
        <v>6012222020387</v>
      </c>
      <c r="I1962">
        <v>1573</v>
      </c>
      <c r="J1962" s="13">
        <v>44890</v>
      </c>
      <c r="K1962" s="7">
        <v>1430</v>
      </c>
      <c r="L1962" s="13">
        <v>44894</v>
      </c>
      <c r="M1962">
        <v>4</v>
      </c>
      <c r="N1962" s="17">
        <f t="shared" si="30"/>
        <v>5720</v>
      </c>
    </row>
    <row r="1963" spans="1:14">
      <c r="A1963" t="s">
        <v>1791</v>
      </c>
      <c r="B1963" t="s">
        <v>1794</v>
      </c>
      <c r="C1963" t="s">
        <v>2215</v>
      </c>
      <c r="D1963">
        <v>12785290151</v>
      </c>
      <c r="E1963" s="13">
        <v>44830</v>
      </c>
      <c r="F1963" s="13">
        <v>44830</v>
      </c>
      <c r="G1963">
        <v>8099153741</v>
      </c>
      <c r="H1963" t="s">
        <v>2507</v>
      </c>
      <c r="I1963">
        <v>8308.2000000000007</v>
      </c>
      <c r="J1963" s="13">
        <v>44890</v>
      </c>
      <c r="K1963" s="7">
        <v>6810</v>
      </c>
      <c r="L1963" s="13">
        <v>44893</v>
      </c>
      <c r="M1963">
        <v>3</v>
      </c>
      <c r="N1963" s="17">
        <f t="shared" si="30"/>
        <v>20430</v>
      </c>
    </row>
    <row r="1964" spans="1:14">
      <c r="A1964" t="s">
        <v>1791</v>
      </c>
      <c r="B1964" t="s">
        <v>1794</v>
      </c>
      <c r="C1964" t="s">
        <v>2215</v>
      </c>
      <c r="D1964">
        <v>12785290151</v>
      </c>
      <c r="E1964" s="13">
        <v>44831</v>
      </c>
      <c r="F1964" s="13">
        <v>44831</v>
      </c>
      <c r="G1964">
        <v>8099154692</v>
      </c>
      <c r="H1964" t="s">
        <v>2508</v>
      </c>
      <c r="I1964">
        <v>13922.85</v>
      </c>
      <c r="J1964" s="13">
        <v>44891</v>
      </c>
      <c r="K1964" s="7">
        <v>11412.17</v>
      </c>
      <c r="L1964" s="13">
        <v>44893</v>
      </c>
      <c r="M1964">
        <v>2</v>
      </c>
      <c r="N1964" s="17">
        <f t="shared" si="30"/>
        <v>22824.34</v>
      </c>
    </row>
    <row r="1965" spans="1:14">
      <c r="A1965" t="s">
        <v>1791</v>
      </c>
      <c r="B1965" t="s">
        <v>1794</v>
      </c>
      <c r="C1965" t="s">
        <v>1892</v>
      </c>
      <c r="D1965">
        <v>747170157</v>
      </c>
      <c r="E1965" s="13">
        <v>44830</v>
      </c>
      <c r="F1965" s="13">
        <v>44830</v>
      </c>
      <c r="G1965">
        <v>8099275122</v>
      </c>
      <c r="H1965">
        <v>6752334674</v>
      </c>
      <c r="I1965">
        <v>27049.07</v>
      </c>
      <c r="J1965" s="13">
        <v>44890</v>
      </c>
      <c r="K1965" s="7">
        <v>24590.06</v>
      </c>
      <c r="L1965" s="13">
        <v>44860</v>
      </c>
      <c r="M1965">
        <v>-30</v>
      </c>
      <c r="N1965" s="17">
        <f t="shared" si="30"/>
        <v>-737701.8</v>
      </c>
    </row>
    <row r="1966" spans="1:14">
      <c r="A1966" t="s">
        <v>1791</v>
      </c>
      <c r="B1966" t="s">
        <v>1794</v>
      </c>
      <c r="C1966" t="s">
        <v>1892</v>
      </c>
      <c r="D1966">
        <v>747170157</v>
      </c>
      <c r="E1966" s="13">
        <v>44831</v>
      </c>
      <c r="F1966" s="13">
        <v>44831</v>
      </c>
      <c r="G1966">
        <v>8099275188</v>
      </c>
      <c r="H1966">
        <v>6752334673</v>
      </c>
      <c r="I1966">
        <v>48159.28</v>
      </c>
      <c r="J1966" s="13">
        <v>44891</v>
      </c>
      <c r="K1966" s="7">
        <v>43781.16</v>
      </c>
      <c r="L1966" s="13">
        <v>44860</v>
      </c>
      <c r="M1966">
        <v>-31</v>
      </c>
      <c r="N1966" s="17">
        <f t="shared" si="30"/>
        <v>-1357215.9600000002</v>
      </c>
    </row>
    <row r="1967" spans="1:14">
      <c r="A1967" t="s">
        <v>1791</v>
      </c>
      <c r="B1967" t="s">
        <v>1794</v>
      </c>
      <c r="C1967" t="s">
        <v>1824</v>
      </c>
      <c r="D1967">
        <v>9238800156</v>
      </c>
      <c r="E1967" s="13">
        <v>44830</v>
      </c>
      <c r="F1967" s="13">
        <v>44830</v>
      </c>
      <c r="G1967">
        <v>8099290261</v>
      </c>
      <c r="H1967">
        <v>1209352297</v>
      </c>
      <c r="I1967">
        <v>256.2</v>
      </c>
      <c r="J1967" s="13">
        <v>44890</v>
      </c>
      <c r="K1967" s="7">
        <v>210</v>
      </c>
      <c r="L1967" s="13">
        <v>44893</v>
      </c>
      <c r="M1967">
        <v>3</v>
      </c>
      <c r="N1967" s="17">
        <f t="shared" si="30"/>
        <v>630</v>
      </c>
    </row>
    <row r="1968" spans="1:14">
      <c r="A1968" t="s">
        <v>1791</v>
      </c>
      <c r="B1968" t="s">
        <v>1794</v>
      </c>
      <c r="C1968" t="s">
        <v>1824</v>
      </c>
      <c r="D1968">
        <v>9238800156</v>
      </c>
      <c r="E1968" s="13">
        <v>44831</v>
      </c>
      <c r="F1968" s="13">
        <v>44831</v>
      </c>
      <c r="G1968">
        <v>8099290438</v>
      </c>
      <c r="H1968">
        <v>1209352298</v>
      </c>
      <c r="I1968">
        <v>3769.8</v>
      </c>
      <c r="J1968" s="13">
        <v>44891</v>
      </c>
      <c r="K1968" s="7">
        <v>3090</v>
      </c>
      <c r="L1968" s="13">
        <v>44893</v>
      </c>
      <c r="M1968">
        <v>2</v>
      </c>
      <c r="N1968" s="17">
        <f t="shared" si="30"/>
        <v>6180</v>
      </c>
    </row>
    <row r="1969" spans="1:14">
      <c r="A1969" t="s">
        <v>1791</v>
      </c>
      <c r="B1969" t="s">
        <v>1794</v>
      </c>
      <c r="C1969" t="s">
        <v>1824</v>
      </c>
      <c r="D1969">
        <v>9238800156</v>
      </c>
      <c r="E1969" s="13">
        <v>44831</v>
      </c>
      <c r="F1969" s="13">
        <v>44831</v>
      </c>
      <c r="G1969">
        <v>8099290748</v>
      </c>
      <c r="H1969">
        <v>1209352299</v>
      </c>
      <c r="I1969">
        <v>11309.4</v>
      </c>
      <c r="J1969" s="13">
        <v>44891</v>
      </c>
      <c r="K1969" s="7">
        <v>9270</v>
      </c>
      <c r="L1969" s="13">
        <v>44893</v>
      </c>
      <c r="M1969">
        <v>2</v>
      </c>
      <c r="N1969" s="17">
        <f t="shared" si="30"/>
        <v>18540</v>
      </c>
    </row>
    <row r="1970" spans="1:14">
      <c r="A1970" t="s">
        <v>1791</v>
      </c>
      <c r="B1970" t="s">
        <v>1794</v>
      </c>
      <c r="C1970" t="s">
        <v>1850</v>
      </c>
      <c r="D1970">
        <v>803890151</v>
      </c>
      <c r="E1970" s="13">
        <v>44831</v>
      </c>
      <c r="F1970" s="13">
        <v>44831</v>
      </c>
      <c r="G1970">
        <v>8099298804</v>
      </c>
      <c r="H1970">
        <v>222064351</v>
      </c>
      <c r="I1970">
        <v>366</v>
      </c>
      <c r="J1970" s="13">
        <v>44891</v>
      </c>
      <c r="K1970" s="7">
        <v>300</v>
      </c>
      <c r="L1970" s="13">
        <v>44893</v>
      </c>
      <c r="M1970">
        <v>2</v>
      </c>
      <c r="N1970" s="17">
        <f t="shared" si="30"/>
        <v>600</v>
      </c>
    </row>
    <row r="1971" spans="1:14">
      <c r="A1971" t="s">
        <v>1791</v>
      </c>
      <c r="B1971" t="s">
        <v>1794</v>
      </c>
      <c r="C1971" t="s">
        <v>2425</v>
      </c>
      <c r="D1971">
        <v>422760587</v>
      </c>
      <c r="E1971" s="13">
        <v>44831</v>
      </c>
      <c r="F1971" s="13">
        <v>44831</v>
      </c>
      <c r="G1971">
        <v>8099311686</v>
      </c>
      <c r="H1971">
        <v>2022000010046280</v>
      </c>
      <c r="I1971">
        <v>3673.18</v>
      </c>
      <c r="J1971" s="13">
        <v>44891</v>
      </c>
      <c r="K1971" s="7">
        <v>3339.25</v>
      </c>
      <c r="L1971" s="13">
        <v>44860</v>
      </c>
      <c r="M1971">
        <v>-31</v>
      </c>
      <c r="N1971" s="17">
        <f t="shared" si="30"/>
        <v>-103516.75</v>
      </c>
    </row>
    <row r="1972" spans="1:14">
      <c r="A1972" t="s">
        <v>1791</v>
      </c>
      <c r="B1972" t="s">
        <v>1794</v>
      </c>
      <c r="C1972" t="s">
        <v>2425</v>
      </c>
      <c r="D1972">
        <v>422760587</v>
      </c>
      <c r="E1972" s="13">
        <v>44831</v>
      </c>
      <c r="F1972" s="13">
        <v>44831</v>
      </c>
      <c r="G1972">
        <v>8099313752</v>
      </c>
      <c r="H1972">
        <v>2022000010046280</v>
      </c>
      <c r="I1972">
        <v>69062.399999999994</v>
      </c>
      <c r="J1972" s="13">
        <v>44891</v>
      </c>
      <c r="K1972" s="7">
        <v>62784</v>
      </c>
      <c r="L1972" s="13">
        <v>44860</v>
      </c>
      <c r="M1972">
        <v>-31</v>
      </c>
      <c r="N1972" s="17">
        <f t="shared" si="30"/>
        <v>-1946304</v>
      </c>
    </row>
    <row r="1973" spans="1:14">
      <c r="A1973" t="s">
        <v>1791</v>
      </c>
      <c r="B1973" t="s">
        <v>1794</v>
      </c>
      <c r="C1973" t="s">
        <v>2425</v>
      </c>
      <c r="D1973">
        <v>422760587</v>
      </c>
      <c r="E1973" s="13">
        <v>44831</v>
      </c>
      <c r="F1973" s="13">
        <v>44831</v>
      </c>
      <c r="G1973">
        <v>8099314126</v>
      </c>
      <c r="H1973">
        <v>2022000010046280</v>
      </c>
      <c r="I1973">
        <v>2237.4</v>
      </c>
      <c r="J1973" s="13">
        <v>44891</v>
      </c>
      <c r="K1973" s="7">
        <v>2034</v>
      </c>
      <c r="L1973" s="13">
        <v>44860</v>
      </c>
      <c r="M1973">
        <v>-31</v>
      </c>
      <c r="N1973" s="17">
        <f t="shared" si="30"/>
        <v>-63054</v>
      </c>
    </row>
    <row r="1974" spans="1:14">
      <c r="A1974" t="s">
        <v>1791</v>
      </c>
      <c r="B1974" t="s">
        <v>1794</v>
      </c>
      <c r="C1974" t="s">
        <v>1898</v>
      </c>
      <c r="D1974">
        <v>3296950151</v>
      </c>
      <c r="E1974" s="13">
        <v>44831</v>
      </c>
      <c r="F1974" s="13">
        <v>44831</v>
      </c>
      <c r="G1974">
        <v>8099315021</v>
      </c>
      <c r="H1974">
        <v>2022000010032830</v>
      </c>
      <c r="I1974">
        <v>55</v>
      </c>
      <c r="J1974" s="13">
        <v>44891</v>
      </c>
      <c r="K1974" s="7">
        <v>50</v>
      </c>
      <c r="L1974" s="13">
        <v>44860</v>
      </c>
      <c r="M1974">
        <v>-31</v>
      </c>
      <c r="N1974" s="17">
        <f t="shared" si="30"/>
        <v>-1550</v>
      </c>
    </row>
    <row r="1975" spans="1:14">
      <c r="A1975" t="s">
        <v>1791</v>
      </c>
      <c r="B1975" t="s">
        <v>1794</v>
      </c>
      <c r="C1975" t="s">
        <v>2377</v>
      </c>
      <c r="D1975">
        <v>421210485</v>
      </c>
      <c r="E1975" s="13">
        <v>44831</v>
      </c>
      <c r="F1975" s="13">
        <v>44831</v>
      </c>
      <c r="G1975">
        <v>8099354232</v>
      </c>
      <c r="H1975">
        <v>5029226163</v>
      </c>
      <c r="I1975">
        <v>3687.99</v>
      </c>
      <c r="J1975" s="13">
        <v>44891</v>
      </c>
      <c r="K1975" s="7">
        <v>3352.72</v>
      </c>
      <c r="L1975" s="13">
        <v>44910</v>
      </c>
      <c r="M1975">
        <v>19</v>
      </c>
      <c r="N1975" s="17">
        <f t="shared" si="30"/>
        <v>63701.679999999993</v>
      </c>
    </row>
    <row r="1976" spans="1:14">
      <c r="A1976" t="s">
        <v>1791</v>
      </c>
      <c r="B1976" t="s">
        <v>1794</v>
      </c>
      <c r="C1976" t="s">
        <v>2509</v>
      </c>
      <c r="D1976">
        <v>1493500704</v>
      </c>
      <c r="E1976" s="13">
        <v>44831</v>
      </c>
      <c r="F1976" s="13">
        <v>44831</v>
      </c>
      <c r="G1976">
        <v>8099390140</v>
      </c>
      <c r="H1976" t="s">
        <v>2510</v>
      </c>
      <c r="I1976">
        <v>14325.39</v>
      </c>
      <c r="J1976" s="13">
        <v>44891</v>
      </c>
      <c r="K1976" s="7">
        <v>13023.08</v>
      </c>
      <c r="L1976" s="13">
        <v>44893</v>
      </c>
      <c r="M1976">
        <v>2</v>
      </c>
      <c r="N1976" s="17">
        <f t="shared" si="30"/>
        <v>26046.16</v>
      </c>
    </row>
    <row r="1977" spans="1:14">
      <c r="A1977" t="s">
        <v>1791</v>
      </c>
      <c r="B1977" t="s">
        <v>1794</v>
      </c>
      <c r="C1977" t="s">
        <v>1947</v>
      </c>
      <c r="D1977">
        <v>2774840595</v>
      </c>
      <c r="E1977" s="13">
        <v>44831</v>
      </c>
      <c r="F1977" s="13">
        <v>44831</v>
      </c>
      <c r="G1977">
        <v>8099440223</v>
      </c>
      <c r="H1977">
        <v>9897101108</v>
      </c>
      <c r="I1977">
        <v>692.74</v>
      </c>
      <c r="J1977" s="13">
        <v>44891</v>
      </c>
      <c r="K1977" s="7">
        <v>629.76</v>
      </c>
      <c r="L1977" s="13">
        <v>44893</v>
      </c>
      <c r="M1977">
        <v>2</v>
      </c>
      <c r="N1977" s="17">
        <f t="shared" si="30"/>
        <v>1259.52</v>
      </c>
    </row>
    <row r="1978" spans="1:14">
      <c r="A1978" t="s">
        <v>1791</v>
      </c>
      <c r="B1978" t="s">
        <v>1794</v>
      </c>
      <c r="C1978" t="s">
        <v>1947</v>
      </c>
      <c r="D1978">
        <v>2774840595</v>
      </c>
      <c r="E1978" s="13">
        <v>44831</v>
      </c>
      <c r="F1978" s="13">
        <v>44831</v>
      </c>
      <c r="G1978">
        <v>8099441656</v>
      </c>
      <c r="H1978">
        <v>9897101110</v>
      </c>
      <c r="I1978">
        <v>4423.91</v>
      </c>
      <c r="J1978" s="13">
        <v>44891</v>
      </c>
      <c r="K1978" s="7">
        <v>4021.74</v>
      </c>
      <c r="L1978" s="13">
        <v>44893</v>
      </c>
      <c r="M1978">
        <v>2</v>
      </c>
      <c r="N1978" s="17">
        <f t="shared" si="30"/>
        <v>8043.48</v>
      </c>
    </row>
    <row r="1979" spans="1:14">
      <c r="A1979" t="s">
        <v>1791</v>
      </c>
      <c r="B1979" t="s">
        <v>1794</v>
      </c>
      <c r="C1979" t="s">
        <v>1947</v>
      </c>
      <c r="D1979">
        <v>2774840595</v>
      </c>
      <c r="E1979" s="13">
        <v>44831</v>
      </c>
      <c r="F1979" s="13">
        <v>44831</v>
      </c>
      <c r="G1979">
        <v>8099442868</v>
      </c>
      <c r="H1979">
        <v>9897101109</v>
      </c>
      <c r="I1979">
        <v>31482</v>
      </c>
      <c r="J1979" s="13">
        <v>44891</v>
      </c>
      <c r="K1979" s="7">
        <v>28620</v>
      </c>
      <c r="L1979" s="13">
        <v>44893</v>
      </c>
      <c r="M1979">
        <v>2</v>
      </c>
      <c r="N1979" s="17">
        <f t="shared" si="30"/>
        <v>57240</v>
      </c>
    </row>
    <row r="1980" spans="1:14">
      <c r="A1980" t="s">
        <v>1791</v>
      </c>
      <c r="B1980" t="s">
        <v>1794</v>
      </c>
      <c r="C1980" t="s">
        <v>1947</v>
      </c>
      <c r="D1980">
        <v>2774840595</v>
      </c>
      <c r="E1980" s="13">
        <v>44831</v>
      </c>
      <c r="F1980" s="13">
        <v>44831</v>
      </c>
      <c r="G1980">
        <v>8099444454</v>
      </c>
      <c r="H1980">
        <v>9897101107</v>
      </c>
      <c r="I1980">
        <v>397.65</v>
      </c>
      <c r="J1980" s="13">
        <v>44891</v>
      </c>
      <c r="K1980" s="7">
        <v>361.5</v>
      </c>
      <c r="L1980" s="13">
        <v>44893</v>
      </c>
      <c r="M1980">
        <v>2</v>
      </c>
      <c r="N1980" s="17">
        <f t="shared" si="30"/>
        <v>723</v>
      </c>
    </row>
    <row r="1981" spans="1:14">
      <c r="A1981" t="s">
        <v>1791</v>
      </c>
      <c r="B1981" t="s">
        <v>1794</v>
      </c>
      <c r="C1981" t="s">
        <v>2004</v>
      </c>
      <c r="D1981">
        <v>82130592</v>
      </c>
      <c r="E1981" s="13">
        <v>44831</v>
      </c>
      <c r="F1981" s="13">
        <v>44831</v>
      </c>
      <c r="G1981">
        <v>8099472670</v>
      </c>
      <c r="H1981">
        <v>2003072704</v>
      </c>
      <c r="I1981">
        <v>7334.6</v>
      </c>
      <c r="J1981" s="13">
        <v>44891</v>
      </c>
      <c r="K1981" s="7">
        <v>6667.82</v>
      </c>
      <c r="L1981" s="13">
        <v>44860</v>
      </c>
      <c r="M1981">
        <v>-31</v>
      </c>
      <c r="N1981" s="17">
        <f t="shared" si="30"/>
        <v>-206702.41999999998</v>
      </c>
    </row>
    <row r="1982" spans="1:14">
      <c r="A1982" t="s">
        <v>1791</v>
      </c>
      <c r="B1982" t="s">
        <v>1794</v>
      </c>
      <c r="C1982" t="s">
        <v>2218</v>
      </c>
      <c r="D1982">
        <v>10051170156</v>
      </c>
      <c r="E1982" s="13">
        <v>44831</v>
      </c>
      <c r="F1982" s="13">
        <v>44831</v>
      </c>
      <c r="G1982">
        <v>8099492368</v>
      </c>
      <c r="H1982">
        <v>931863134</v>
      </c>
      <c r="I1982">
        <v>12237.59</v>
      </c>
      <c r="J1982" s="13">
        <v>44891</v>
      </c>
      <c r="K1982" s="7">
        <v>11125.08</v>
      </c>
      <c r="L1982" s="13">
        <v>44893</v>
      </c>
      <c r="M1982">
        <v>2</v>
      </c>
      <c r="N1982" s="17">
        <f t="shared" si="30"/>
        <v>22250.16</v>
      </c>
    </row>
    <row r="1983" spans="1:14">
      <c r="A1983" t="s">
        <v>1791</v>
      </c>
      <c r="B1983" t="s">
        <v>1794</v>
      </c>
      <c r="C1983" t="s">
        <v>1807</v>
      </c>
      <c r="D1983">
        <v>5526631006</v>
      </c>
      <c r="E1983" s="13">
        <v>44831</v>
      </c>
      <c r="F1983" s="13">
        <v>44831</v>
      </c>
      <c r="G1983">
        <v>8099818013</v>
      </c>
      <c r="H1983" t="s">
        <v>2511</v>
      </c>
      <c r="I1983">
        <v>9034.26</v>
      </c>
      <c r="J1983" s="13">
        <v>44891</v>
      </c>
      <c r="K1983" s="7">
        <v>7405.13</v>
      </c>
      <c r="L1983" s="13">
        <v>44893</v>
      </c>
      <c r="M1983">
        <v>2</v>
      </c>
      <c r="N1983" s="17">
        <f t="shared" si="30"/>
        <v>14810.26</v>
      </c>
    </row>
    <row r="1984" spans="1:14">
      <c r="A1984" t="s">
        <v>1791</v>
      </c>
      <c r="B1984" t="s">
        <v>1794</v>
      </c>
      <c r="C1984" t="s">
        <v>1871</v>
      </c>
      <c r="D1984">
        <v>12792100153</v>
      </c>
      <c r="E1984" s="13">
        <v>44831</v>
      </c>
      <c r="F1984" s="13">
        <v>44831</v>
      </c>
      <c r="G1984">
        <v>8100079660</v>
      </c>
      <c r="H1984">
        <v>22043686</v>
      </c>
      <c r="I1984">
        <v>254.74</v>
      </c>
      <c r="J1984" s="13">
        <v>44891</v>
      </c>
      <c r="K1984" s="7">
        <v>208.8</v>
      </c>
      <c r="L1984" s="13">
        <v>44861</v>
      </c>
      <c r="M1984">
        <v>-30</v>
      </c>
      <c r="N1984" s="17">
        <f t="shared" si="30"/>
        <v>-6264</v>
      </c>
    </row>
    <row r="1985" spans="1:14">
      <c r="A1985" t="s">
        <v>1791</v>
      </c>
      <c r="B1985" t="s">
        <v>1794</v>
      </c>
      <c r="C1985" t="s">
        <v>2239</v>
      </c>
      <c r="D1985">
        <v>11187430159</v>
      </c>
      <c r="E1985" s="13">
        <v>44831</v>
      </c>
      <c r="F1985" s="13">
        <v>44831</v>
      </c>
      <c r="G1985">
        <v>8100214195</v>
      </c>
      <c r="H1985">
        <v>220014162</v>
      </c>
      <c r="I1985">
        <v>35566.61</v>
      </c>
      <c r="J1985" s="13">
        <v>44891</v>
      </c>
      <c r="K1985" s="7">
        <v>32333.279999999999</v>
      </c>
      <c r="L1985" s="13">
        <v>44910</v>
      </c>
      <c r="M1985">
        <v>19</v>
      </c>
      <c r="N1985" s="17">
        <f t="shared" si="30"/>
        <v>614332.31999999995</v>
      </c>
    </row>
    <row r="1986" spans="1:14">
      <c r="A1986" t="s">
        <v>1791</v>
      </c>
      <c r="B1986" t="s">
        <v>1794</v>
      </c>
      <c r="C1986" t="s">
        <v>2353</v>
      </c>
      <c r="D1986">
        <v>7195130153</v>
      </c>
      <c r="E1986" s="13">
        <v>44831</v>
      </c>
      <c r="F1986" s="13">
        <v>44831</v>
      </c>
      <c r="G1986">
        <v>8100315686</v>
      </c>
      <c r="H1986">
        <v>3622096565</v>
      </c>
      <c r="I1986">
        <v>90497.51</v>
      </c>
      <c r="J1986" s="13">
        <v>44891</v>
      </c>
      <c r="K1986" s="7">
        <v>82270.460000000006</v>
      </c>
      <c r="L1986" s="13">
        <v>44893</v>
      </c>
      <c r="M1986">
        <v>2</v>
      </c>
      <c r="N1986" s="17">
        <f t="shared" si="30"/>
        <v>164540.92000000001</v>
      </c>
    </row>
    <row r="1987" spans="1:14">
      <c r="A1987" t="s">
        <v>1791</v>
      </c>
      <c r="B1987" t="s">
        <v>1794</v>
      </c>
      <c r="C1987" t="s">
        <v>2512</v>
      </c>
      <c r="D1987">
        <v>967900325</v>
      </c>
      <c r="E1987" s="13">
        <v>44831</v>
      </c>
      <c r="F1987" s="13">
        <v>44831</v>
      </c>
      <c r="G1987">
        <v>8100332067</v>
      </c>
      <c r="H1987" t="s">
        <v>2513</v>
      </c>
      <c r="I1987">
        <v>29280</v>
      </c>
      <c r="J1987" s="13">
        <v>44891</v>
      </c>
      <c r="K1987" s="7">
        <v>24000</v>
      </c>
      <c r="L1987" s="13">
        <v>44860</v>
      </c>
      <c r="M1987">
        <v>-31</v>
      </c>
      <c r="N1987" s="17">
        <f t="shared" ref="N1987:N2050" si="31">+K1987*M1987</f>
        <v>-744000</v>
      </c>
    </row>
    <row r="1988" spans="1:14">
      <c r="A1988" t="s">
        <v>1791</v>
      </c>
      <c r="B1988" t="s">
        <v>1794</v>
      </c>
      <c r="C1988" t="s">
        <v>2442</v>
      </c>
      <c r="D1988">
        <v>8862820969</v>
      </c>
      <c r="E1988" s="13">
        <v>44831</v>
      </c>
      <c r="F1988" s="13">
        <v>44831</v>
      </c>
      <c r="G1988">
        <v>8100490401</v>
      </c>
      <c r="H1988">
        <v>2022112055</v>
      </c>
      <c r="I1988">
        <v>52996.800000000003</v>
      </c>
      <c r="J1988" s="13">
        <v>44891</v>
      </c>
      <c r="K1988" s="7">
        <v>43440</v>
      </c>
      <c r="L1988" s="13">
        <v>44860</v>
      </c>
      <c r="M1988">
        <v>-31</v>
      </c>
      <c r="N1988" s="17">
        <f t="shared" si="31"/>
        <v>-1346640</v>
      </c>
    </row>
    <row r="1989" spans="1:14">
      <c r="A1989" t="s">
        <v>1791</v>
      </c>
      <c r="B1989" t="s">
        <v>1794</v>
      </c>
      <c r="C1989" t="s">
        <v>2241</v>
      </c>
      <c r="D1989">
        <v>5633040588</v>
      </c>
      <c r="E1989" s="13">
        <v>44831</v>
      </c>
      <c r="F1989" s="13">
        <v>44831</v>
      </c>
      <c r="G1989">
        <v>8100501739</v>
      </c>
      <c r="H1989" t="s">
        <v>997</v>
      </c>
      <c r="I1989">
        <v>342.54</v>
      </c>
      <c r="J1989" s="13">
        <v>44891</v>
      </c>
      <c r="K1989" s="7">
        <v>342.54</v>
      </c>
      <c r="L1989" s="13">
        <v>44858</v>
      </c>
      <c r="M1989">
        <v>-33</v>
      </c>
      <c r="N1989" s="17">
        <f t="shared" si="31"/>
        <v>-11303.820000000002</v>
      </c>
    </row>
    <row r="1990" spans="1:14">
      <c r="A1990" t="s">
        <v>1791</v>
      </c>
      <c r="B1990" t="s">
        <v>1794</v>
      </c>
      <c r="C1990" t="s">
        <v>2021</v>
      </c>
      <c r="D1990">
        <v>6754140157</v>
      </c>
      <c r="E1990" s="13">
        <v>44831</v>
      </c>
      <c r="F1990" s="13">
        <v>44831</v>
      </c>
      <c r="G1990">
        <v>8100679538</v>
      </c>
      <c r="H1990" t="s">
        <v>2514</v>
      </c>
      <c r="I1990">
        <v>148.6</v>
      </c>
      <c r="J1990" s="13">
        <v>44891</v>
      </c>
      <c r="K1990" s="7">
        <v>121.8</v>
      </c>
      <c r="L1990" s="13">
        <v>44860</v>
      </c>
      <c r="M1990">
        <v>-31</v>
      </c>
      <c r="N1990" s="17">
        <f t="shared" si="31"/>
        <v>-3775.7999999999997</v>
      </c>
    </row>
    <row r="1991" spans="1:14">
      <c r="A1991" t="s">
        <v>1791</v>
      </c>
      <c r="B1991" t="s">
        <v>1794</v>
      </c>
      <c r="C1991" t="s">
        <v>60</v>
      </c>
      <c r="D1991">
        <v>801720152</v>
      </c>
      <c r="E1991" s="13">
        <v>44831</v>
      </c>
      <c r="F1991" s="13">
        <v>44831</v>
      </c>
      <c r="G1991">
        <v>8100834930</v>
      </c>
      <c r="H1991">
        <v>2200029859</v>
      </c>
      <c r="I1991">
        <v>2322.88</v>
      </c>
      <c r="J1991" s="13">
        <v>44891</v>
      </c>
      <c r="K1991" s="7">
        <v>1904</v>
      </c>
      <c r="L1991" s="13">
        <v>44855</v>
      </c>
      <c r="M1991">
        <v>-36</v>
      </c>
      <c r="N1991" s="17">
        <f t="shared" si="31"/>
        <v>-68544</v>
      </c>
    </row>
    <row r="1992" spans="1:14">
      <c r="A1992" t="s">
        <v>1791</v>
      </c>
      <c r="B1992" t="s">
        <v>1794</v>
      </c>
      <c r="C1992" t="s">
        <v>1971</v>
      </c>
      <c r="D1992">
        <v>3813040106</v>
      </c>
      <c r="E1992" s="13">
        <v>44831</v>
      </c>
      <c r="F1992" s="13">
        <v>44831</v>
      </c>
      <c r="G1992">
        <v>8101052795</v>
      </c>
      <c r="H1992" t="s">
        <v>2515</v>
      </c>
      <c r="I1992">
        <v>453.84</v>
      </c>
      <c r="J1992" s="13">
        <v>44891</v>
      </c>
      <c r="K1992" s="7">
        <v>372</v>
      </c>
      <c r="L1992" s="13">
        <v>44893</v>
      </c>
      <c r="M1992">
        <v>2</v>
      </c>
      <c r="N1992" s="17">
        <f t="shared" si="31"/>
        <v>744</v>
      </c>
    </row>
    <row r="1993" spans="1:14">
      <c r="A1993" t="s">
        <v>1791</v>
      </c>
      <c r="B1993" t="s">
        <v>1794</v>
      </c>
      <c r="C1993" t="s">
        <v>2161</v>
      </c>
      <c r="D1993">
        <v>4337640280</v>
      </c>
      <c r="E1993" s="13">
        <v>44831</v>
      </c>
      <c r="F1993" s="13">
        <v>44831</v>
      </c>
      <c r="G1993">
        <v>8101413550</v>
      </c>
      <c r="H1993" t="s">
        <v>2516</v>
      </c>
      <c r="I1993">
        <v>399.67</v>
      </c>
      <c r="J1993" s="13">
        <v>44891</v>
      </c>
      <c r="K1993" s="7">
        <v>327.60000000000002</v>
      </c>
      <c r="L1993" s="13">
        <v>44860</v>
      </c>
      <c r="M1993">
        <v>-31</v>
      </c>
      <c r="N1993" s="17">
        <f t="shared" si="31"/>
        <v>-10155.6</v>
      </c>
    </row>
    <row r="1994" spans="1:14">
      <c r="A1994" t="s">
        <v>1791</v>
      </c>
      <c r="B1994" t="s">
        <v>1794</v>
      </c>
      <c r="C1994" t="s">
        <v>2161</v>
      </c>
      <c r="D1994">
        <v>4337640280</v>
      </c>
      <c r="E1994" s="13">
        <v>44831</v>
      </c>
      <c r="F1994" s="13">
        <v>44831</v>
      </c>
      <c r="G1994">
        <v>8101427561</v>
      </c>
      <c r="H1994" t="s">
        <v>2517</v>
      </c>
      <c r="I1994">
        <v>3951.29</v>
      </c>
      <c r="J1994" s="13">
        <v>44891</v>
      </c>
      <c r="K1994" s="7">
        <v>3238.76</v>
      </c>
      <c r="L1994" s="13">
        <v>44860</v>
      </c>
      <c r="M1994">
        <v>-31</v>
      </c>
      <c r="N1994" s="17">
        <f t="shared" si="31"/>
        <v>-100401.56000000001</v>
      </c>
    </row>
    <row r="1995" spans="1:14">
      <c r="A1995" t="s">
        <v>1791</v>
      </c>
      <c r="B1995" t="s">
        <v>1794</v>
      </c>
      <c r="C1995" t="s">
        <v>2236</v>
      </c>
      <c r="D1995">
        <v>7973040582</v>
      </c>
      <c r="E1995" s="13">
        <v>44831</v>
      </c>
      <c r="F1995" s="13">
        <v>44831</v>
      </c>
      <c r="G1995">
        <v>8101738960</v>
      </c>
      <c r="H1995" t="s">
        <v>2518</v>
      </c>
      <c r="I1995">
        <v>4932.7700000000004</v>
      </c>
      <c r="J1995" s="13">
        <v>44891</v>
      </c>
      <c r="K1995" s="7">
        <v>4043.25</v>
      </c>
      <c r="L1995" s="13">
        <v>44860</v>
      </c>
      <c r="M1995">
        <v>-31</v>
      </c>
      <c r="N1995" s="17">
        <f t="shared" si="31"/>
        <v>-125340.75</v>
      </c>
    </row>
    <row r="1996" spans="1:14">
      <c r="A1996" t="s">
        <v>1791</v>
      </c>
      <c r="B1996" t="s">
        <v>1794</v>
      </c>
      <c r="C1996" t="s">
        <v>827</v>
      </c>
      <c r="D1996">
        <v>7246691005</v>
      </c>
      <c r="E1996" s="13">
        <v>44831</v>
      </c>
      <c r="F1996" s="13">
        <v>44831</v>
      </c>
      <c r="G1996">
        <v>8101932252</v>
      </c>
      <c r="H1996" t="s">
        <v>2519</v>
      </c>
      <c r="I1996">
        <v>1947.12</v>
      </c>
      <c r="J1996" s="13">
        <v>44891</v>
      </c>
      <c r="K1996" s="7">
        <v>1596</v>
      </c>
      <c r="L1996" s="13">
        <v>44893</v>
      </c>
      <c r="M1996">
        <v>2</v>
      </c>
      <c r="N1996" s="17">
        <f t="shared" si="31"/>
        <v>3192</v>
      </c>
    </row>
    <row r="1997" spans="1:14">
      <c r="A1997" t="s">
        <v>1791</v>
      </c>
      <c r="B1997" t="s">
        <v>1794</v>
      </c>
      <c r="C1997" t="s">
        <v>1885</v>
      </c>
      <c r="D1997">
        <v>10128980157</v>
      </c>
      <c r="E1997" s="13">
        <v>44831</v>
      </c>
      <c r="F1997" s="13">
        <v>44831</v>
      </c>
      <c r="G1997">
        <v>8101946428</v>
      </c>
      <c r="H1997" t="s">
        <v>2520</v>
      </c>
      <c r="I1997">
        <v>2068.88</v>
      </c>
      <c r="J1997" s="13">
        <v>44891</v>
      </c>
      <c r="K1997" s="7">
        <v>1880.8</v>
      </c>
      <c r="L1997" s="13">
        <v>44860</v>
      </c>
      <c r="M1997">
        <v>-31</v>
      </c>
      <c r="N1997" s="17">
        <f t="shared" si="31"/>
        <v>-58304.799999999996</v>
      </c>
    </row>
    <row r="1998" spans="1:14">
      <c r="A1998" t="s">
        <v>1791</v>
      </c>
      <c r="B1998" t="s">
        <v>1794</v>
      </c>
      <c r="C1998" t="s">
        <v>827</v>
      </c>
      <c r="D1998">
        <v>7246691005</v>
      </c>
      <c r="E1998" s="13">
        <v>44831</v>
      </c>
      <c r="F1998" s="13">
        <v>44831</v>
      </c>
      <c r="G1998">
        <v>8102020852</v>
      </c>
      <c r="H1998" t="s">
        <v>2521</v>
      </c>
      <c r="I1998">
        <v>90.28</v>
      </c>
      <c r="J1998" s="13">
        <v>44891</v>
      </c>
      <c r="K1998" s="7">
        <v>74</v>
      </c>
      <c r="L1998" s="13">
        <v>44860</v>
      </c>
      <c r="M1998">
        <v>-31</v>
      </c>
      <c r="N1998" s="17">
        <f t="shared" si="31"/>
        <v>-2294</v>
      </c>
    </row>
    <row r="1999" spans="1:14">
      <c r="A1999" t="s">
        <v>1791</v>
      </c>
      <c r="B1999" t="s">
        <v>1794</v>
      </c>
      <c r="C1999" t="s">
        <v>827</v>
      </c>
      <c r="D1999">
        <v>7246691005</v>
      </c>
      <c r="E1999" s="13">
        <v>44831</v>
      </c>
      <c r="F1999" s="13">
        <v>44831</v>
      </c>
      <c r="G1999">
        <v>8102021888</v>
      </c>
      <c r="H1999" t="s">
        <v>2522</v>
      </c>
      <c r="I1999">
        <v>9930.7999999999993</v>
      </c>
      <c r="J1999" s="13">
        <v>44891</v>
      </c>
      <c r="K1999" s="7">
        <v>8140</v>
      </c>
      <c r="L1999" s="13">
        <v>44860</v>
      </c>
      <c r="M1999">
        <v>-31</v>
      </c>
      <c r="N1999" s="17">
        <f t="shared" si="31"/>
        <v>-252340</v>
      </c>
    </row>
    <row r="2000" spans="1:14">
      <c r="A2000" t="s">
        <v>1791</v>
      </c>
      <c r="B2000" t="s">
        <v>1794</v>
      </c>
      <c r="C2000" t="s">
        <v>827</v>
      </c>
      <c r="D2000">
        <v>7246691005</v>
      </c>
      <c r="E2000" s="13">
        <v>44831</v>
      </c>
      <c r="F2000" s="13">
        <v>44831</v>
      </c>
      <c r="G2000">
        <v>8102022752</v>
      </c>
      <c r="H2000" t="s">
        <v>2523</v>
      </c>
      <c r="I2000">
        <v>29.28</v>
      </c>
      <c r="J2000" s="13">
        <v>44891</v>
      </c>
      <c r="K2000" s="7">
        <v>24</v>
      </c>
      <c r="L2000" s="13">
        <v>44860</v>
      </c>
      <c r="M2000">
        <v>-31</v>
      </c>
      <c r="N2000" s="17">
        <f t="shared" si="31"/>
        <v>-744</v>
      </c>
    </row>
    <row r="2001" spans="1:14">
      <c r="A2001" t="s">
        <v>1791</v>
      </c>
      <c r="B2001" t="s">
        <v>1794</v>
      </c>
      <c r="C2001" t="s">
        <v>827</v>
      </c>
      <c r="D2001">
        <v>7246691005</v>
      </c>
      <c r="E2001" s="13">
        <v>44831</v>
      </c>
      <c r="F2001" s="13">
        <v>44831</v>
      </c>
      <c r="G2001">
        <v>8102023240</v>
      </c>
      <c r="H2001" t="s">
        <v>2524</v>
      </c>
      <c r="I2001">
        <v>91.5</v>
      </c>
      <c r="J2001" s="13">
        <v>44891</v>
      </c>
      <c r="K2001" s="7">
        <v>75</v>
      </c>
      <c r="L2001" s="13">
        <v>44860</v>
      </c>
      <c r="M2001">
        <v>-31</v>
      </c>
      <c r="N2001" s="17">
        <f t="shared" si="31"/>
        <v>-2325</v>
      </c>
    </row>
    <row r="2002" spans="1:14">
      <c r="A2002" t="s">
        <v>1791</v>
      </c>
      <c r="B2002" t="s">
        <v>1794</v>
      </c>
      <c r="C2002" t="s">
        <v>827</v>
      </c>
      <c r="D2002">
        <v>7246691005</v>
      </c>
      <c r="E2002" s="13">
        <v>44831</v>
      </c>
      <c r="F2002" s="13">
        <v>44831</v>
      </c>
      <c r="G2002">
        <v>8102024068</v>
      </c>
      <c r="H2002" t="s">
        <v>2525</v>
      </c>
      <c r="I2002">
        <v>204.23</v>
      </c>
      <c r="J2002" s="13">
        <v>44891</v>
      </c>
      <c r="K2002" s="7">
        <v>167.4</v>
      </c>
      <c r="L2002" s="13">
        <v>44860</v>
      </c>
      <c r="M2002">
        <v>-31</v>
      </c>
      <c r="N2002" s="17">
        <f t="shared" si="31"/>
        <v>-5189.4000000000005</v>
      </c>
    </row>
    <row r="2003" spans="1:14">
      <c r="A2003" t="s">
        <v>1791</v>
      </c>
      <c r="B2003" t="s">
        <v>1794</v>
      </c>
      <c r="C2003" t="s">
        <v>827</v>
      </c>
      <c r="D2003">
        <v>7246691005</v>
      </c>
      <c r="E2003" s="13">
        <v>44831</v>
      </c>
      <c r="F2003" s="13">
        <v>44831</v>
      </c>
      <c r="G2003">
        <v>8102024969</v>
      </c>
      <c r="H2003" t="s">
        <v>2526</v>
      </c>
      <c r="I2003">
        <v>1342</v>
      </c>
      <c r="J2003" s="13">
        <v>44891</v>
      </c>
      <c r="K2003" s="7">
        <v>1100</v>
      </c>
      <c r="L2003" s="13">
        <v>44860</v>
      </c>
      <c r="M2003">
        <v>-31</v>
      </c>
      <c r="N2003" s="17">
        <f t="shared" si="31"/>
        <v>-34100</v>
      </c>
    </row>
    <row r="2004" spans="1:14">
      <c r="A2004" t="s">
        <v>1791</v>
      </c>
      <c r="B2004" t="s">
        <v>1794</v>
      </c>
      <c r="C2004" t="s">
        <v>827</v>
      </c>
      <c r="D2004">
        <v>7246691005</v>
      </c>
      <c r="E2004" s="13">
        <v>44831</v>
      </c>
      <c r="F2004" s="13">
        <v>44831</v>
      </c>
      <c r="G2004">
        <v>8102026436</v>
      </c>
      <c r="H2004" t="s">
        <v>2527</v>
      </c>
      <c r="I2004">
        <v>20788.8</v>
      </c>
      <c r="J2004" s="13">
        <v>44891</v>
      </c>
      <c r="K2004" s="7">
        <v>17040</v>
      </c>
      <c r="L2004" s="13">
        <v>44860</v>
      </c>
      <c r="M2004">
        <v>-31</v>
      </c>
      <c r="N2004" s="17">
        <f t="shared" si="31"/>
        <v>-528240</v>
      </c>
    </row>
    <row r="2005" spans="1:14">
      <c r="A2005" t="s">
        <v>1791</v>
      </c>
      <c r="B2005" t="s">
        <v>1794</v>
      </c>
      <c r="C2005" t="s">
        <v>1934</v>
      </c>
      <c r="D2005">
        <v>2292260599</v>
      </c>
      <c r="E2005" s="13">
        <v>44831</v>
      </c>
      <c r="F2005" s="13">
        <v>44831</v>
      </c>
      <c r="G2005">
        <v>8102086160</v>
      </c>
      <c r="H2005">
        <v>2210930</v>
      </c>
      <c r="I2005">
        <v>6542.25</v>
      </c>
      <c r="J2005" s="13">
        <v>44891</v>
      </c>
      <c r="K2005" s="7">
        <v>5362.5</v>
      </c>
      <c r="L2005" s="13">
        <v>44910</v>
      </c>
      <c r="M2005">
        <v>19</v>
      </c>
      <c r="N2005" s="17">
        <f t="shared" si="31"/>
        <v>101887.5</v>
      </c>
    </row>
    <row r="2006" spans="1:14">
      <c r="A2006" t="s">
        <v>1791</v>
      </c>
      <c r="B2006" t="s">
        <v>1794</v>
      </c>
      <c r="C2006" t="s">
        <v>2055</v>
      </c>
      <c r="D2006">
        <v>1376730188</v>
      </c>
      <c r="E2006" s="13">
        <v>44831</v>
      </c>
      <c r="F2006" s="13">
        <v>44831</v>
      </c>
      <c r="G2006">
        <v>8102105815</v>
      </c>
      <c r="H2006" t="s">
        <v>2528</v>
      </c>
      <c r="I2006">
        <v>15579.4</v>
      </c>
      <c r="J2006" s="13">
        <v>44891</v>
      </c>
      <c r="K2006" s="7">
        <v>12770</v>
      </c>
      <c r="L2006" s="13">
        <v>44860</v>
      </c>
      <c r="M2006">
        <v>-31</v>
      </c>
      <c r="N2006" s="17">
        <f t="shared" si="31"/>
        <v>-395870</v>
      </c>
    </row>
    <row r="2007" spans="1:14">
      <c r="A2007" t="s">
        <v>1791</v>
      </c>
      <c r="B2007" t="s">
        <v>1794</v>
      </c>
      <c r="C2007" t="s">
        <v>1847</v>
      </c>
      <c r="D2007">
        <v>10191080158</v>
      </c>
      <c r="E2007" s="13">
        <v>44831</v>
      </c>
      <c r="F2007" s="13">
        <v>44831</v>
      </c>
      <c r="G2007">
        <v>8102336296</v>
      </c>
      <c r="H2007" t="s">
        <v>2529</v>
      </c>
      <c r="I2007">
        <v>312</v>
      </c>
      <c r="J2007" s="13">
        <v>44891</v>
      </c>
      <c r="K2007" s="7">
        <v>300</v>
      </c>
      <c r="L2007" s="13">
        <v>44893</v>
      </c>
      <c r="M2007">
        <v>2</v>
      </c>
      <c r="N2007" s="17">
        <f t="shared" si="31"/>
        <v>600</v>
      </c>
    </row>
    <row r="2008" spans="1:14">
      <c r="A2008" t="s">
        <v>1791</v>
      </c>
      <c r="B2008" t="s">
        <v>1794</v>
      </c>
      <c r="C2008" t="s">
        <v>2530</v>
      </c>
      <c r="D2008">
        <v>3878140239</v>
      </c>
      <c r="E2008" s="13">
        <v>44831</v>
      </c>
      <c r="F2008" s="13">
        <v>44831</v>
      </c>
      <c r="G2008">
        <v>8102526668</v>
      </c>
      <c r="H2008">
        <v>1060005986</v>
      </c>
      <c r="I2008">
        <v>4979.01</v>
      </c>
      <c r="J2008" s="13">
        <v>44891</v>
      </c>
      <c r="K2008" s="7">
        <v>4526.37</v>
      </c>
      <c r="L2008" s="13">
        <v>44893</v>
      </c>
      <c r="M2008">
        <v>2</v>
      </c>
      <c r="N2008" s="17">
        <f t="shared" si="31"/>
        <v>9052.74</v>
      </c>
    </row>
    <row r="2009" spans="1:14">
      <c r="A2009" t="s">
        <v>1791</v>
      </c>
      <c r="B2009" t="s">
        <v>1794</v>
      </c>
      <c r="C2009" t="s">
        <v>2012</v>
      </c>
      <c r="D2009">
        <v>4974910962</v>
      </c>
      <c r="E2009" s="13">
        <v>44831</v>
      </c>
      <c r="F2009" s="13">
        <v>44831</v>
      </c>
      <c r="G2009">
        <v>8102638928</v>
      </c>
      <c r="H2009">
        <v>18965</v>
      </c>
      <c r="I2009">
        <v>1.23</v>
      </c>
      <c r="J2009" s="13">
        <v>44891</v>
      </c>
      <c r="K2009" s="7">
        <v>1.1200000000000001</v>
      </c>
      <c r="L2009" s="13">
        <v>44873</v>
      </c>
      <c r="M2009">
        <v>-18</v>
      </c>
      <c r="N2009" s="17">
        <f t="shared" si="31"/>
        <v>-20.160000000000004</v>
      </c>
    </row>
    <row r="2010" spans="1:14">
      <c r="A2010" t="s">
        <v>1791</v>
      </c>
      <c r="B2010" t="s">
        <v>1794</v>
      </c>
      <c r="C2010" t="s">
        <v>2292</v>
      </c>
      <c r="D2010">
        <v>924251002</v>
      </c>
      <c r="E2010" s="13">
        <v>44831</v>
      </c>
      <c r="F2010" s="13">
        <v>44831</v>
      </c>
      <c r="G2010">
        <v>8103139711</v>
      </c>
      <c r="H2010" t="s">
        <v>2531</v>
      </c>
      <c r="I2010">
        <v>1334.45</v>
      </c>
      <c r="J2010" s="13">
        <v>44891</v>
      </c>
      <c r="K2010" s="7">
        <v>1213.1400000000001</v>
      </c>
      <c r="L2010" s="13">
        <v>44893</v>
      </c>
      <c r="M2010">
        <v>2</v>
      </c>
      <c r="N2010" s="17">
        <f t="shared" si="31"/>
        <v>2426.2800000000002</v>
      </c>
    </row>
    <row r="2011" spans="1:14">
      <c r="A2011" t="s">
        <v>1791</v>
      </c>
      <c r="B2011" t="s">
        <v>1794</v>
      </c>
      <c r="C2011" t="s">
        <v>2250</v>
      </c>
      <c r="D2011">
        <v>11815361008</v>
      </c>
      <c r="E2011" s="13">
        <v>44831</v>
      </c>
      <c r="F2011" s="13">
        <v>44831</v>
      </c>
      <c r="G2011">
        <v>8103956132</v>
      </c>
      <c r="H2011" t="s">
        <v>2532</v>
      </c>
      <c r="I2011">
        <v>1879.58</v>
      </c>
      <c r="J2011" s="13">
        <v>44891</v>
      </c>
      <c r="K2011" s="7">
        <v>1708.71</v>
      </c>
      <c r="L2011" s="13">
        <v>44893</v>
      </c>
      <c r="M2011">
        <v>2</v>
      </c>
      <c r="N2011" s="17">
        <f t="shared" si="31"/>
        <v>3417.42</v>
      </c>
    </row>
    <row r="2012" spans="1:14">
      <c r="A2012" t="s">
        <v>1791</v>
      </c>
      <c r="B2012" t="s">
        <v>1794</v>
      </c>
      <c r="C2012" t="s">
        <v>2533</v>
      </c>
      <c r="D2012">
        <v>1944260221</v>
      </c>
      <c r="E2012" s="13">
        <v>44831</v>
      </c>
      <c r="F2012" s="13">
        <v>44831</v>
      </c>
      <c r="G2012">
        <v>8104082546</v>
      </c>
      <c r="H2012" t="s">
        <v>2534</v>
      </c>
      <c r="I2012">
        <v>71356.28</v>
      </c>
      <c r="J2012" s="13">
        <v>44891</v>
      </c>
      <c r="K2012" s="7">
        <v>58488.75</v>
      </c>
      <c r="L2012" s="13">
        <v>44860</v>
      </c>
      <c r="M2012">
        <v>-31</v>
      </c>
      <c r="N2012" s="17">
        <f t="shared" si="31"/>
        <v>-1813151.25</v>
      </c>
    </row>
    <row r="2013" spans="1:14">
      <c r="A2013" t="s">
        <v>1791</v>
      </c>
      <c r="B2013" t="s">
        <v>1794</v>
      </c>
      <c r="C2013" t="s">
        <v>2038</v>
      </c>
      <c r="D2013">
        <v>14883281009</v>
      </c>
      <c r="E2013" s="13">
        <v>44831</v>
      </c>
      <c r="F2013" s="13">
        <v>44831</v>
      </c>
      <c r="G2013">
        <v>8104326651</v>
      </c>
      <c r="H2013" t="s">
        <v>1152</v>
      </c>
      <c r="I2013">
        <v>2554.1999999999998</v>
      </c>
      <c r="J2013" s="13">
        <v>44891</v>
      </c>
      <c r="K2013" s="7">
        <v>2322</v>
      </c>
      <c r="L2013" s="13">
        <v>44914</v>
      </c>
      <c r="M2013">
        <v>23</v>
      </c>
      <c r="N2013" s="17">
        <f t="shared" si="31"/>
        <v>53406</v>
      </c>
    </row>
    <row r="2014" spans="1:14">
      <c r="A2014" t="s">
        <v>1791</v>
      </c>
      <c r="B2014" t="s">
        <v>1794</v>
      </c>
      <c r="C2014" t="s">
        <v>1987</v>
      </c>
      <c r="D2014">
        <v>97103880585</v>
      </c>
      <c r="E2014" s="13">
        <v>44832</v>
      </c>
      <c r="F2014" s="13">
        <v>44832</v>
      </c>
      <c r="G2014">
        <v>8104361896</v>
      </c>
      <c r="H2014">
        <v>3220394768</v>
      </c>
      <c r="I2014">
        <v>793.83</v>
      </c>
      <c r="J2014" s="13">
        <v>44892</v>
      </c>
      <c r="K2014" s="7">
        <v>650.67999999999995</v>
      </c>
      <c r="L2014" s="13">
        <v>44873</v>
      </c>
      <c r="M2014">
        <v>-19</v>
      </c>
      <c r="N2014" s="17">
        <f t="shared" si="31"/>
        <v>-12362.919999999998</v>
      </c>
    </row>
    <row r="2015" spans="1:14">
      <c r="A2015" t="s">
        <v>1791</v>
      </c>
      <c r="B2015" t="s">
        <v>1794</v>
      </c>
      <c r="C2015" t="s">
        <v>2142</v>
      </c>
      <c r="D2015">
        <v>13110270157</v>
      </c>
      <c r="E2015" s="13">
        <v>44832</v>
      </c>
      <c r="F2015" s="13">
        <v>44832</v>
      </c>
      <c r="G2015">
        <v>8104727282</v>
      </c>
      <c r="H2015">
        <v>980283319</v>
      </c>
      <c r="I2015">
        <v>817.4</v>
      </c>
      <c r="J2015" s="13">
        <v>44892</v>
      </c>
      <c r="K2015" s="7">
        <v>670</v>
      </c>
      <c r="L2015" s="13">
        <v>44893</v>
      </c>
      <c r="M2015">
        <v>1</v>
      </c>
      <c r="N2015" s="17">
        <f t="shared" si="31"/>
        <v>670</v>
      </c>
    </row>
    <row r="2016" spans="1:14">
      <c r="A2016" t="s">
        <v>1791</v>
      </c>
      <c r="B2016" t="s">
        <v>1794</v>
      </c>
      <c r="C2016" t="s">
        <v>2236</v>
      </c>
      <c r="D2016">
        <v>7973040582</v>
      </c>
      <c r="E2016" s="13">
        <v>44831</v>
      </c>
      <c r="F2016" s="13">
        <v>44831</v>
      </c>
      <c r="G2016">
        <v>8104732825</v>
      </c>
      <c r="H2016" t="s">
        <v>2535</v>
      </c>
      <c r="I2016">
        <v>10849.48</v>
      </c>
      <c r="J2016" s="13">
        <v>44891</v>
      </c>
      <c r="K2016" s="7">
        <v>8893.02</v>
      </c>
      <c r="L2016" s="13">
        <v>44860</v>
      </c>
      <c r="M2016">
        <v>-31</v>
      </c>
      <c r="N2016" s="17">
        <f t="shared" si="31"/>
        <v>-275683.62</v>
      </c>
    </row>
    <row r="2017" spans="1:14">
      <c r="A2017" t="s">
        <v>1791</v>
      </c>
      <c r="B2017" t="s">
        <v>1794</v>
      </c>
      <c r="C2017" t="s">
        <v>2236</v>
      </c>
      <c r="D2017">
        <v>7973040582</v>
      </c>
      <c r="E2017" s="13">
        <v>44831</v>
      </c>
      <c r="F2017" s="13">
        <v>44831</v>
      </c>
      <c r="G2017">
        <v>8104732952</v>
      </c>
      <c r="H2017" t="s">
        <v>2536</v>
      </c>
      <c r="I2017">
        <v>28334.45</v>
      </c>
      <c r="J2017" s="13">
        <v>44891</v>
      </c>
      <c r="K2017" s="7">
        <v>23224.959999999999</v>
      </c>
      <c r="L2017" s="13">
        <v>44860</v>
      </c>
      <c r="M2017">
        <v>-31</v>
      </c>
      <c r="N2017" s="17">
        <f t="shared" si="31"/>
        <v>-719973.76</v>
      </c>
    </row>
    <row r="2018" spans="1:14">
      <c r="A2018" t="s">
        <v>1791</v>
      </c>
      <c r="B2018" t="s">
        <v>1794</v>
      </c>
      <c r="C2018" t="s">
        <v>2215</v>
      </c>
      <c r="D2018">
        <v>12785290151</v>
      </c>
      <c r="E2018" s="13">
        <v>44832</v>
      </c>
      <c r="F2018" s="13">
        <v>44832</v>
      </c>
      <c r="G2018">
        <v>8104947280</v>
      </c>
      <c r="H2018" t="s">
        <v>2537</v>
      </c>
      <c r="I2018">
        <v>9150</v>
      </c>
      <c r="J2018" s="13">
        <v>44892</v>
      </c>
      <c r="K2018" s="7">
        <v>7500</v>
      </c>
      <c r="L2018" s="13">
        <v>44893</v>
      </c>
      <c r="M2018">
        <v>1</v>
      </c>
      <c r="N2018" s="17">
        <f t="shared" si="31"/>
        <v>7500</v>
      </c>
    </row>
    <row r="2019" spans="1:14">
      <c r="A2019" t="s">
        <v>1791</v>
      </c>
      <c r="B2019" t="s">
        <v>1794</v>
      </c>
      <c r="C2019" t="s">
        <v>2215</v>
      </c>
      <c r="D2019">
        <v>12785290151</v>
      </c>
      <c r="E2019" s="13">
        <v>44832</v>
      </c>
      <c r="F2019" s="13">
        <v>44832</v>
      </c>
      <c r="G2019">
        <v>8104947792</v>
      </c>
      <c r="H2019" t="s">
        <v>2538</v>
      </c>
      <c r="I2019">
        <v>1098</v>
      </c>
      <c r="J2019" s="13">
        <v>44892</v>
      </c>
      <c r="K2019" s="7">
        <v>900</v>
      </c>
      <c r="L2019" s="13">
        <v>44893</v>
      </c>
      <c r="M2019">
        <v>1</v>
      </c>
      <c r="N2019" s="17">
        <f t="shared" si="31"/>
        <v>900</v>
      </c>
    </row>
    <row r="2020" spans="1:14">
      <c r="A2020" t="s">
        <v>1791</v>
      </c>
      <c r="B2020" t="s">
        <v>1794</v>
      </c>
      <c r="C2020" t="s">
        <v>2215</v>
      </c>
      <c r="D2020">
        <v>12785290151</v>
      </c>
      <c r="E2020" s="13">
        <v>44831</v>
      </c>
      <c r="F2020" s="13">
        <v>44831</v>
      </c>
      <c r="G2020">
        <v>8104948960</v>
      </c>
      <c r="H2020" t="s">
        <v>2539</v>
      </c>
      <c r="I2020">
        <v>44.35</v>
      </c>
      <c r="J2020" s="13">
        <v>44891</v>
      </c>
      <c r="K2020" s="7">
        <v>36.35</v>
      </c>
      <c r="L2020" s="13">
        <v>44893</v>
      </c>
      <c r="M2020">
        <v>2</v>
      </c>
      <c r="N2020" s="17">
        <f t="shared" si="31"/>
        <v>72.7</v>
      </c>
    </row>
    <row r="2021" spans="1:14">
      <c r="A2021" t="s">
        <v>1791</v>
      </c>
      <c r="B2021" t="s">
        <v>1794</v>
      </c>
      <c r="C2021" t="s">
        <v>2540</v>
      </c>
      <c r="D2021">
        <v>10491670963</v>
      </c>
      <c r="E2021" s="13">
        <v>44832</v>
      </c>
      <c r="F2021" s="13">
        <v>44832</v>
      </c>
      <c r="G2021">
        <v>8104973944</v>
      </c>
      <c r="H2021">
        <v>8150023496</v>
      </c>
      <c r="I2021">
        <v>388.45</v>
      </c>
      <c r="J2021" s="13">
        <v>44892</v>
      </c>
      <c r="K2021" s="7">
        <v>318.39999999999998</v>
      </c>
      <c r="L2021" s="13">
        <v>44860</v>
      </c>
      <c r="M2021">
        <v>-32</v>
      </c>
      <c r="N2021" s="17">
        <f t="shared" si="31"/>
        <v>-10188.799999999999</v>
      </c>
    </row>
    <row r="2022" spans="1:14">
      <c r="A2022" t="s">
        <v>1791</v>
      </c>
      <c r="B2022" t="s">
        <v>1794</v>
      </c>
      <c r="C2022" t="s">
        <v>1824</v>
      </c>
      <c r="D2022">
        <v>9238800156</v>
      </c>
      <c r="E2022" s="13">
        <v>44832</v>
      </c>
      <c r="F2022" s="13">
        <v>44832</v>
      </c>
      <c r="G2022">
        <v>8105128436</v>
      </c>
      <c r="H2022">
        <v>1209354033</v>
      </c>
      <c r="I2022">
        <v>234.85</v>
      </c>
      <c r="J2022" s="13">
        <v>44892</v>
      </c>
      <c r="K2022" s="7">
        <v>192.5</v>
      </c>
      <c r="L2022" s="13">
        <v>44893</v>
      </c>
      <c r="M2022">
        <v>1</v>
      </c>
      <c r="N2022" s="17">
        <f t="shared" si="31"/>
        <v>192.5</v>
      </c>
    </row>
    <row r="2023" spans="1:14">
      <c r="A2023" t="s">
        <v>1791</v>
      </c>
      <c r="B2023" t="s">
        <v>1794</v>
      </c>
      <c r="C2023" t="s">
        <v>1824</v>
      </c>
      <c r="D2023">
        <v>9238800156</v>
      </c>
      <c r="E2023" s="13">
        <v>44832</v>
      </c>
      <c r="F2023" s="13">
        <v>44832</v>
      </c>
      <c r="G2023">
        <v>8105129011</v>
      </c>
      <c r="H2023">
        <v>1209354031</v>
      </c>
      <c r="I2023">
        <v>183</v>
      </c>
      <c r="J2023" s="13">
        <v>44892</v>
      </c>
      <c r="K2023" s="7">
        <v>150</v>
      </c>
      <c r="L2023" s="13">
        <v>44893</v>
      </c>
      <c r="M2023">
        <v>1</v>
      </c>
      <c r="N2023" s="17">
        <f t="shared" si="31"/>
        <v>150</v>
      </c>
    </row>
    <row r="2024" spans="1:14">
      <c r="A2024" t="s">
        <v>1791</v>
      </c>
      <c r="B2024" t="s">
        <v>1794</v>
      </c>
      <c r="C2024" t="s">
        <v>1850</v>
      </c>
      <c r="D2024">
        <v>803890151</v>
      </c>
      <c r="E2024" s="13">
        <v>44832</v>
      </c>
      <c r="F2024" s="13">
        <v>44832</v>
      </c>
      <c r="G2024">
        <v>8105140778</v>
      </c>
      <c r="H2024">
        <v>222064765</v>
      </c>
      <c r="I2024">
        <v>19215</v>
      </c>
      <c r="J2024" s="13">
        <v>44892</v>
      </c>
      <c r="K2024" s="7">
        <v>15750</v>
      </c>
      <c r="L2024" s="13">
        <v>44893</v>
      </c>
      <c r="M2024">
        <v>1</v>
      </c>
      <c r="N2024" s="17">
        <f t="shared" si="31"/>
        <v>15750</v>
      </c>
    </row>
    <row r="2025" spans="1:14">
      <c r="A2025" t="s">
        <v>1791</v>
      </c>
      <c r="B2025" t="s">
        <v>1794</v>
      </c>
      <c r="C2025" t="s">
        <v>2353</v>
      </c>
      <c r="D2025">
        <v>7195130153</v>
      </c>
      <c r="E2025" s="13">
        <v>44832</v>
      </c>
      <c r="F2025" s="13">
        <v>44832</v>
      </c>
      <c r="G2025">
        <v>8105148265</v>
      </c>
      <c r="H2025">
        <v>3622097127</v>
      </c>
      <c r="I2025">
        <v>19732.27</v>
      </c>
      <c r="J2025" s="13">
        <v>44892</v>
      </c>
      <c r="K2025" s="7">
        <v>17938.43</v>
      </c>
      <c r="L2025" s="13">
        <v>44893</v>
      </c>
      <c r="M2025">
        <v>1</v>
      </c>
      <c r="N2025" s="17">
        <f t="shared" si="31"/>
        <v>17938.43</v>
      </c>
    </row>
    <row r="2026" spans="1:14">
      <c r="A2026" t="s">
        <v>1791</v>
      </c>
      <c r="B2026" t="s">
        <v>1794</v>
      </c>
      <c r="C2026" t="s">
        <v>2286</v>
      </c>
      <c r="D2026">
        <v>4732240967</v>
      </c>
      <c r="E2026" s="13">
        <v>44832</v>
      </c>
      <c r="F2026" s="13">
        <v>44832</v>
      </c>
      <c r="G2026">
        <v>8105154420</v>
      </c>
      <c r="H2026">
        <v>87123894</v>
      </c>
      <c r="I2026">
        <v>3536.43</v>
      </c>
      <c r="J2026" s="13">
        <v>44892</v>
      </c>
      <c r="K2026" s="7">
        <v>3214.94</v>
      </c>
      <c r="L2026" s="13">
        <v>44893</v>
      </c>
      <c r="M2026">
        <v>1</v>
      </c>
      <c r="N2026" s="17">
        <f t="shared" si="31"/>
        <v>3214.94</v>
      </c>
    </row>
    <row r="2027" spans="1:14">
      <c r="A2027" t="s">
        <v>1791</v>
      </c>
      <c r="B2027" t="s">
        <v>1794</v>
      </c>
      <c r="C2027" t="s">
        <v>1898</v>
      </c>
      <c r="D2027">
        <v>3296950151</v>
      </c>
      <c r="E2027" s="13">
        <v>44832</v>
      </c>
      <c r="F2027" s="13">
        <v>44832</v>
      </c>
      <c r="G2027">
        <v>8105156900</v>
      </c>
      <c r="H2027">
        <v>2022000010033010</v>
      </c>
      <c r="I2027">
        <v>7623.17</v>
      </c>
      <c r="J2027" s="13">
        <v>44892</v>
      </c>
      <c r="K2027" s="7">
        <v>6930.15</v>
      </c>
      <c r="L2027" s="13">
        <v>44860</v>
      </c>
      <c r="M2027">
        <v>-32</v>
      </c>
      <c r="N2027" s="17">
        <f t="shared" si="31"/>
        <v>-221764.8</v>
      </c>
    </row>
    <row r="2028" spans="1:14">
      <c r="A2028" t="s">
        <v>1791</v>
      </c>
      <c r="B2028" t="s">
        <v>1794</v>
      </c>
      <c r="C2028" t="s">
        <v>2219</v>
      </c>
      <c r="D2028">
        <v>832400154</v>
      </c>
      <c r="E2028" s="13">
        <v>44832</v>
      </c>
      <c r="F2028" s="13">
        <v>44832</v>
      </c>
      <c r="G2028">
        <v>8105192348</v>
      </c>
      <c r="H2028">
        <v>27476320</v>
      </c>
      <c r="I2028">
        <v>19796.43</v>
      </c>
      <c r="J2028" s="13">
        <v>44892</v>
      </c>
      <c r="K2028" s="7">
        <v>17996.75</v>
      </c>
      <c r="L2028" s="13">
        <v>44893</v>
      </c>
      <c r="M2028">
        <v>1</v>
      </c>
      <c r="N2028" s="17">
        <f t="shared" si="31"/>
        <v>17996.75</v>
      </c>
    </row>
    <row r="2029" spans="1:14">
      <c r="A2029" t="s">
        <v>1791</v>
      </c>
      <c r="B2029" t="s">
        <v>1794</v>
      </c>
      <c r="C2029" t="s">
        <v>1928</v>
      </c>
      <c r="D2029">
        <v>11654150157</v>
      </c>
      <c r="E2029" s="13">
        <v>44832</v>
      </c>
      <c r="F2029" s="13">
        <v>44832</v>
      </c>
      <c r="G2029">
        <v>8105219126</v>
      </c>
      <c r="H2029">
        <v>3300126268</v>
      </c>
      <c r="I2029">
        <v>1075.25</v>
      </c>
      <c r="J2029" s="13">
        <v>44892</v>
      </c>
      <c r="K2029" s="7">
        <v>977.5</v>
      </c>
      <c r="L2029" s="13">
        <v>44860</v>
      </c>
      <c r="M2029">
        <v>-32</v>
      </c>
      <c r="N2029" s="17">
        <f t="shared" si="31"/>
        <v>-31280</v>
      </c>
    </row>
    <row r="2030" spans="1:14">
      <c r="A2030" t="s">
        <v>1791</v>
      </c>
      <c r="B2030" t="s">
        <v>1794</v>
      </c>
      <c r="C2030" t="s">
        <v>2219</v>
      </c>
      <c r="D2030">
        <v>832400154</v>
      </c>
      <c r="E2030" s="13">
        <v>44832</v>
      </c>
      <c r="F2030" s="13">
        <v>44832</v>
      </c>
      <c r="G2030">
        <v>8105241059</v>
      </c>
      <c r="H2030">
        <v>27476781</v>
      </c>
      <c r="I2030">
        <v>112.2</v>
      </c>
      <c r="J2030" s="13">
        <v>44892</v>
      </c>
      <c r="K2030" s="7">
        <v>102</v>
      </c>
      <c r="L2030" s="13">
        <v>44893</v>
      </c>
      <c r="M2030">
        <v>1</v>
      </c>
      <c r="N2030" s="17">
        <f t="shared" si="31"/>
        <v>102</v>
      </c>
    </row>
    <row r="2031" spans="1:14">
      <c r="A2031" t="s">
        <v>1791</v>
      </c>
      <c r="B2031" t="s">
        <v>1794</v>
      </c>
      <c r="C2031" t="s">
        <v>1903</v>
      </c>
      <c r="D2031">
        <v>11388870153</v>
      </c>
      <c r="E2031" s="13">
        <v>44832</v>
      </c>
      <c r="F2031" s="13">
        <v>44832</v>
      </c>
      <c r="G2031">
        <v>8105346014</v>
      </c>
      <c r="H2031">
        <v>420009553</v>
      </c>
      <c r="I2031">
        <v>6.53</v>
      </c>
      <c r="J2031" s="13">
        <v>44892</v>
      </c>
      <c r="K2031" s="7">
        <v>5.94</v>
      </c>
      <c r="L2031" s="13">
        <v>44887</v>
      </c>
      <c r="M2031">
        <v>-5</v>
      </c>
      <c r="N2031" s="17">
        <f t="shared" si="31"/>
        <v>-29.700000000000003</v>
      </c>
    </row>
    <row r="2032" spans="1:14">
      <c r="A2032" t="s">
        <v>1791</v>
      </c>
      <c r="B2032" t="s">
        <v>1794</v>
      </c>
      <c r="C2032" t="s">
        <v>2192</v>
      </c>
      <c r="D2032">
        <v>93027710016</v>
      </c>
      <c r="E2032" s="13">
        <v>44832</v>
      </c>
      <c r="F2032" s="13">
        <v>44832</v>
      </c>
      <c r="G2032">
        <v>8105425887</v>
      </c>
      <c r="H2032" t="s">
        <v>2541</v>
      </c>
      <c r="I2032">
        <v>100650</v>
      </c>
      <c r="J2032" s="13">
        <v>44892</v>
      </c>
      <c r="K2032" s="7">
        <v>82500</v>
      </c>
      <c r="L2032" s="13">
        <v>44860</v>
      </c>
      <c r="M2032">
        <v>-32</v>
      </c>
      <c r="N2032" s="17">
        <f t="shared" si="31"/>
        <v>-2640000</v>
      </c>
    </row>
    <row r="2033" spans="1:14">
      <c r="A2033" t="s">
        <v>1791</v>
      </c>
      <c r="B2033" t="s">
        <v>1794</v>
      </c>
      <c r="C2033" t="s">
        <v>2192</v>
      </c>
      <c r="D2033">
        <v>93027710016</v>
      </c>
      <c r="E2033" s="13">
        <v>44832</v>
      </c>
      <c r="F2033" s="13">
        <v>44832</v>
      </c>
      <c r="G2033">
        <v>8105425896</v>
      </c>
      <c r="H2033" t="s">
        <v>2542</v>
      </c>
      <c r="I2033">
        <v>2141.1</v>
      </c>
      <c r="J2033" s="13">
        <v>44892</v>
      </c>
      <c r="K2033" s="7">
        <v>1755</v>
      </c>
      <c r="L2033" s="13">
        <v>44860</v>
      </c>
      <c r="M2033">
        <v>-32</v>
      </c>
      <c r="N2033" s="17">
        <f t="shared" si="31"/>
        <v>-56160</v>
      </c>
    </row>
    <row r="2034" spans="1:14">
      <c r="A2034" t="s">
        <v>1791</v>
      </c>
      <c r="B2034" t="s">
        <v>1794</v>
      </c>
      <c r="C2034" t="s">
        <v>1943</v>
      </c>
      <c r="D2034">
        <v>7921350968</v>
      </c>
      <c r="E2034" s="13">
        <v>44832</v>
      </c>
      <c r="F2034" s="13">
        <v>44832</v>
      </c>
      <c r="G2034">
        <v>8105500260</v>
      </c>
      <c r="H2034">
        <v>4228006119</v>
      </c>
      <c r="I2034">
        <v>2955.18</v>
      </c>
      <c r="J2034" s="13">
        <v>44892</v>
      </c>
      <c r="K2034" s="7">
        <v>2686.53</v>
      </c>
      <c r="L2034" s="13">
        <v>44860</v>
      </c>
      <c r="M2034">
        <v>-32</v>
      </c>
      <c r="N2034" s="17">
        <f t="shared" si="31"/>
        <v>-85968.960000000006</v>
      </c>
    </row>
    <row r="2035" spans="1:14">
      <c r="A2035" t="s">
        <v>1791</v>
      </c>
      <c r="B2035" t="s">
        <v>1794</v>
      </c>
      <c r="C2035" t="s">
        <v>1807</v>
      </c>
      <c r="D2035">
        <v>5526631006</v>
      </c>
      <c r="E2035" s="13">
        <v>44832</v>
      </c>
      <c r="F2035" s="13">
        <v>44832</v>
      </c>
      <c r="G2035">
        <v>8105656802</v>
      </c>
      <c r="H2035" t="s">
        <v>2543</v>
      </c>
      <c r="I2035">
        <v>374.3</v>
      </c>
      <c r="J2035" s="13">
        <v>44892</v>
      </c>
      <c r="K2035" s="7">
        <v>306.8</v>
      </c>
      <c r="L2035" s="13">
        <v>44860</v>
      </c>
      <c r="M2035">
        <v>-32</v>
      </c>
      <c r="N2035" s="17">
        <f t="shared" si="31"/>
        <v>-9817.6</v>
      </c>
    </row>
    <row r="2036" spans="1:14">
      <c r="A2036" t="s">
        <v>1791</v>
      </c>
      <c r="B2036" t="s">
        <v>1794</v>
      </c>
      <c r="C2036" t="s">
        <v>1968</v>
      </c>
      <c r="D2036">
        <v>3524050238</v>
      </c>
      <c r="E2036" s="13">
        <v>44832</v>
      </c>
      <c r="F2036" s="13">
        <v>44832</v>
      </c>
      <c r="G2036">
        <v>8105782784</v>
      </c>
      <c r="H2036">
        <v>740902576</v>
      </c>
      <c r="I2036">
        <v>116.16</v>
      </c>
      <c r="J2036" s="13">
        <v>44892</v>
      </c>
      <c r="K2036" s="7">
        <v>105.6</v>
      </c>
      <c r="L2036" s="13">
        <v>44893</v>
      </c>
      <c r="M2036">
        <v>1</v>
      </c>
      <c r="N2036" s="17">
        <f t="shared" si="31"/>
        <v>105.6</v>
      </c>
    </row>
    <row r="2037" spans="1:14">
      <c r="A2037" t="s">
        <v>1791</v>
      </c>
      <c r="B2037" t="s">
        <v>1794</v>
      </c>
      <c r="C2037" t="s">
        <v>1871</v>
      </c>
      <c r="D2037">
        <v>12792100153</v>
      </c>
      <c r="E2037" s="13">
        <v>44832</v>
      </c>
      <c r="F2037" s="13">
        <v>44832</v>
      </c>
      <c r="G2037">
        <v>8105884778</v>
      </c>
      <c r="H2037">
        <v>22044031</v>
      </c>
      <c r="I2037">
        <v>545.39</v>
      </c>
      <c r="J2037" s="13">
        <v>44892</v>
      </c>
      <c r="K2037" s="7">
        <v>447.04</v>
      </c>
      <c r="L2037" s="13">
        <v>44861</v>
      </c>
      <c r="M2037">
        <v>-31</v>
      </c>
      <c r="N2037" s="17">
        <f t="shared" si="31"/>
        <v>-13858.24</v>
      </c>
    </row>
    <row r="2038" spans="1:14">
      <c r="A2038" t="s">
        <v>1791</v>
      </c>
      <c r="B2038" t="s">
        <v>1794</v>
      </c>
      <c r="C2038" t="s">
        <v>1890</v>
      </c>
      <c r="D2038">
        <v>492340583</v>
      </c>
      <c r="E2038" s="13">
        <v>44832</v>
      </c>
      <c r="F2038" s="13">
        <v>44832</v>
      </c>
      <c r="G2038">
        <v>8106042101</v>
      </c>
      <c r="H2038">
        <v>22125067</v>
      </c>
      <c r="I2038">
        <v>1930.24</v>
      </c>
      <c r="J2038" s="13">
        <v>44892</v>
      </c>
      <c r="K2038" s="7">
        <v>1754.76</v>
      </c>
      <c r="L2038" s="13">
        <v>44893</v>
      </c>
      <c r="M2038">
        <v>1</v>
      </c>
      <c r="N2038" s="17">
        <f t="shared" si="31"/>
        <v>1754.76</v>
      </c>
    </row>
    <row r="2039" spans="1:14">
      <c r="A2039" t="s">
        <v>1791</v>
      </c>
      <c r="B2039" t="s">
        <v>1794</v>
      </c>
      <c r="C2039" t="s">
        <v>2502</v>
      </c>
      <c r="D2039">
        <v>2037841000</v>
      </c>
      <c r="E2039" s="13">
        <v>44832</v>
      </c>
      <c r="F2039" s="13">
        <v>44832</v>
      </c>
      <c r="G2039">
        <v>8106419117</v>
      </c>
      <c r="H2039" t="s">
        <v>2544</v>
      </c>
      <c r="I2039">
        <v>503.36</v>
      </c>
      <c r="J2039" s="13">
        <v>44892</v>
      </c>
      <c r="K2039" s="7">
        <v>484</v>
      </c>
      <c r="L2039" s="13">
        <v>44893</v>
      </c>
      <c r="M2039">
        <v>1</v>
      </c>
      <c r="N2039" s="17">
        <f t="shared" si="31"/>
        <v>484</v>
      </c>
    </row>
    <row r="2040" spans="1:14">
      <c r="A2040" t="s">
        <v>1791</v>
      </c>
      <c r="B2040" t="s">
        <v>1794</v>
      </c>
      <c r="C2040" t="s">
        <v>2023</v>
      </c>
      <c r="D2040">
        <v>10181220152</v>
      </c>
      <c r="E2040" s="13">
        <v>44832</v>
      </c>
      <c r="F2040" s="13">
        <v>44832</v>
      </c>
      <c r="G2040">
        <v>8106561539</v>
      </c>
      <c r="H2040">
        <v>9572335189</v>
      </c>
      <c r="I2040">
        <v>7973.26</v>
      </c>
      <c r="J2040" s="13">
        <v>44892</v>
      </c>
      <c r="K2040" s="7">
        <v>6535.46</v>
      </c>
      <c r="L2040" s="13">
        <v>44860</v>
      </c>
      <c r="M2040">
        <v>-32</v>
      </c>
      <c r="N2040" s="17">
        <f t="shared" si="31"/>
        <v>-209134.72</v>
      </c>
    </row>
    <row r="2041" spans="1:14">
      <c r="A2041" t="s">
        <v>1791</v>
      </c>
      <c r="B2041" t="s">
        <v>1794</v>
      </c>
      <c r="C2041" t="s">
        <v>2023</v>
      </c>
      <c r="D2041">
        <v>10181220152</v>
      </c>
      <c r="E2041" s="13">
        <v>44832</v>
      </c>
      <c r="F2041" s="13">
        <v>44832</v>
      </c>
      <c r="G2041">
        <v>8106812534</v>
      </c>
      <c r="H2041">
        <v>9572335723</v>
      </c>
      <c r="I2041">
        <v>16573.97</v>
      </c>
      <c r="J2041" s="13">
        <v>44892</v>
      </c>
      <c r="K2041" s="7">
        <v>13585.22</v>
      </c>
      <c r="L2041" s="13">
        <v>44893</v>
      </c>
      <c r="M2041">
        <v>1</v>
      </c>
      <c r="N2041" s="17">
        <f t="shared" si="31"/>
        <v>13585.22</v>
      </c>
    </row>
    <row r="2042" spans="1:14">
      <c r="A2042" t="s">
        <v>1791</v>
      </c>
      <c r="B2042" t="s">
        <v>1794</v>
      </c>
      <c r="C2042" t="s">
        <v>2023</v>
      </c>
      <c r="D2042">
        <v>10181220152</v>
      </c>
      <c r="E2042" s="13">
        <v>44832</v>
      </c>
      <c r="F2042" s="13">
        <v>44832</v>
      </c>
      <c r="G2042">
        <v>8106812698</v>
      </c>
      <c r="H2042">
        <v>9572335722</v>
      </c>
      <c r="I2042">
        <v>7884.13</v>
      </c>
      <c r="J2042" s="13">
        <v>44892</v>
      </c>
      <c r="K2042" s="7">
        <v>6462.4</v>
      </c>
      <c r="L2042" s="13">
        <v>44893</v>
      </c>
      <c r="M2042">
        <v>1</v>
      </c>
      <c r="N2042" s="17">
        <f t="shared" si="31"/>
        <v>6462.4</v>
      </c>
    </row>
    <row r="2043" spans="1:14">
      <c r="A2043" t="s">
        <v>1791</v>
      </c>
      <c r="B2043" t="s">
        <v>1794</v>
      </c>
      <c r="C2043" t="s">
        <v>2545</v>
      </c>
      <c r="D2043">
        <v>5741611007</v>
      </c>
      <c r="E2043" s="13">
        <v>44832</v>
      </c>
      <c r="F2043" s="13">
        <v>44832</v>
      </c>
      <c r="G2043">
        <v>8106850529</v>
      </c>
      <c r="H2043" t="s">
        <v>1073</v>
      </c>
      <c r="I2043">
        <v>47580</v>
      </c>
      <c r="J2043" s="13">
        <v>44892</v>
      </c>
      <c r="K2043" s="7">
        <v>39000</v>
      </c>
      <c r="L2043" s="13">
        <v>44876</v>
      </c>
      <c r="M2043">
        <v>-16</v>
      </c>
      <c r="N2043" s="17">
        <f t="shared" si="31"/>
        <v>-624000</v>
      </c>
    </row>
    <row r="2044" spans="1:14">
      <c r="A2044" t="s">
        <v>1791</v>
      </c>
      <c r="B2044" t="s">
        <v>1794</v>
      </c>
      <c r="C2044" t="s">
        <v>2546</v>
      </c>
      <c r="D2044" t="s">
        <v>370</v>
      </c>
      <c r="E2044" s="13">
        <v>44832</v>
      </c>
      <c r="F2044" s="13">
        <v>44832</v>
      </c>
      <c r="G2044">
        <v>8106937793</v>
      </c>
      <c r="H2044">
        <v>263</v>
      </c>
      <c r="I2044">
        <v>361.67</v>
      </c>
      <c r="J2044" s="13">
        <v>44892</v>
      </c>
      <c r="K2044" s="7">
        <v>305</v>
      </c>
      <c r="L2044" s="13">
        <v>44854</v>
      </c>
      <c r="M2044">
        <v>-38</v>
      </c>
      <c r="N2044" s="17">
        <f t="shared" si="31"/>
        <v>-11590</v>
      </c>
    </row>
    <row r="2045" spans="1:14">
      <c r="A2045" t="s">
        <v>1791</v>
      </c>
      <c r="B2045" t="s">
        <v>1794</v>
      </c>
      <c r="C2045" t="s">
        <v>1844</v>
      </c>
      <c r="D2045">
        <v>5619050585</v>
      </c>
      <c r="E2045" s="13">
        <v>44832</v>
      </c>
      <c r="F2045" s="13">
        <v>44832</v>
      </c>
      <c r="G2045">
        <v>8107142673</v>
      </c>
      <c r="H2045">
        <v>500012769</v>
      </c>
      <c r="I2045">
        <v>5378.71</v>
      </c>
      <c r="J2045" s="13">
        <v>44892</v>
      </c>
      <c r="K2045" s="7">
        <v>4889.74</v>
      </c>
      <c r="L2045" s="13">
        <v>44910</v>
      </c>
      <c r="M2045">
        <v>18</v>
      </c>
      <c r="N2045" s="17">
        <f t="shared" si="31"/>
        <v>88015.319999999992</v>
      </c>
    </row>
    <row r="2046" spans="1:14">
      <c r="A2046" t="s">
        <v>1791</v>
      </c>
      <c r="B2046" t="s">
        <v>1794</v>
      </c>
      <c r="C2046" t="s">
        <v>2328</v>
      </c>
      <c r="D2046">
        <v>696360155</v>
      </c>
      <c r="E2046" s="13">
        <v>44832</v>
      </c>
      <c r="F2046" s="13">
        <v>44832</v>
      </c>
      <c r="G2046">
        <v>8107388320</v>
      </c>
      <c r="H2046">
        <v>2283047924</v>
      </c>
      <c r="I2046">
        <v>1876.84</v>
      </c>
      <c r="J2046" s="13">
        <v>44892</v>
      </c>
      <c r="K2046" s="7">
        <v>1706.22</v>
      </c>
      <c r="L2046" s="13">
        <v>44893</v>
      </c>
      <c r="M2046">
        <v>1</v>
      </c>
      <c r="N2046" s="17">
        <f t="shared" si="31"/>
        <v>1706.22</v>
      </c>
    </row>
    <row r="2047" spans="1:14">
      <c r="A2047" t="s">
        <v>1791</v>
      </c>
      <c r="B2047" t="s">
        <v>1794</v>
      </c>
      <c r="C2047" t="s">
        <v>827</v>
      </c>
      <c r="D2047">
        <v>7246691005</v>
      </c>
      <c r="E2047" s="13">
        <v>44832</v>
      </c>
      <c r="F2047" s="13">
        <v>44832</v>
      </c>
      <c r="G2047">
        <v>8107594609</v>
      </c>
      <c r="H2047" t="s">
        <v>2547</v>
      </c>
      <c r="I2047">
        <v>1244.4000000000001</v>
      </c>
      <c r="J2047" s="13">
        <v>44892</v>
      </c>
      <c r="K2047" s="7">
        <v>1020</v>
      </c>
      <c r="L2047" s="13">
        <v>44860</v>
      </c>
      <c r="M2047">
        <v>-32</v>
      </c>
      <c r="N2047" s="17">
        <f t="shared" si="31"/>
        <v>-32640</v>
      </c>
    </row>
    <row r="2048" spans="1:14">
      <c r="A2048" t="s">
        <v>1791</v>
      </c>
      <c r="B2048" t="s">
        <v>1794</v>
      </c>
      <c r="C2048" t="s">
        <v>827</v>
      </c>
      <c r="D2048">
        <v>7246691005</v>
      </c>
      <c r="E2048" s="13">
        <v>44832</v>
      </c>
      <c r="F2048" s="13">
        <v>44832</v>
      </c>
      <c r="G2048">
        <v>8107594926</v>
      </c>
      <c r="H2048" t="s">
        <v>2548</v>
      </c>
      <c r="I2048">
        <v>2177.6999999999998</v>
      </c>
      <c r="J2048" s="13">
        <v>44892</v>
      </c>
      <c r="K2048" s="7">
        <v>1785</v>
      </c>
      <c r="L2048" s="13">
        <v>44860</v>
      </c>
      <c r="M2048">
        <v>-32</v>
      </c>
      <c r="N2048" s="17">
        <f t="shared" si="31"/>
        <v>-57120</v>
      </c>
    </row>
    <row r="2049" spans="1:14">
      <c r="A2049" t="s">
        <v>1791</v>
      </c>
      <c r="B2049" t="s">
        <v>1794</v>
      </c>
      <c r="C2049" t="s">
        <v>2012</v>
      </c>
      <c r="D2049">
        <v>4974910962</v>
      </c>
      <c r="E2049" s="13">
        <v>44832</v>
      </c>
      <c r="F2049" s="13">
        <v>44832</v>
      </c>
      <c r="G2049">
        <v>8107612755</v>
      </c>
      <c r="H2049">
        <v>19003</v>
      </c>
      <c r="I2049">
        <v>3710.16</v>
      </c>
      <c r="J2049" s="13">
        <v>44892</v>
      </c>
      <c r="K2049" s="7">
        <v>3372.87</v>
      </c>
      <c r="L2049" s="13">
        <v>44873</v>
      </c>
      <c r="M2049">
        <v>-19</v>
      </c>
      <c r="N2049" s="17">
        <f t="shared" si="31"/>
        <v>-64084.53</v>
      </c>
    </row>
    <row r="2050" spans="1:14">
      <c r="A2050" t="s">
        <v>1791</v>
      </c>
      <c r="B2050" t="s">
        <v>1794</v>
      </c>
      <c r="C2050" t="s">
        <v>1812</v>
      </c>
      <c r="D2050">
        <v>6209390969</v>
      </c>
      <c r="E2050" s="13">
        <v>44832</v>
      </c>
      <c r="F2050" s="13">
        <v>44832</v>
      </c>
      <c r="G2050">
        <v>8107732932</v>
      </c>
      <c r="H2050">
        <v>3006924313</v>
      </c>
      <c r="I2050">
        <v>240.34</v>
      </c>
      <c r="J2050" s="13">
        <v>44892</v>
      </c>
      <c r="K2050" s="7">
        <v>197</v>
      </c>
      <c r="L2050" s="13">
        <v>44893</v>
      </c>
      <c r="M2050">
        <v>1</v>
      </c>
      <c r="N2050" s="17">
        <f t="shared" si="31"/>
        <v>197</v>
      </c>
    </row>
    <row r="2051" spans="1:14">
      <c r="A2051" t="s">
        <v>1791</v>
      </c>
      <c r="B2051" t="s">
        <v>1794</v>
      </c>
      <c r="C2051" t="s">
        <v>1865</v>
      </c>
      <c r="D2051">
        <v>674840152</v>
      </c>
      <c r="E2051" s="13">
        <v>44832</v>
      </c>
      <c r="F2051" s="13">
        <v>44832</v>
      </c>
      <c r="G2051">
        <v>8107853008</v>
      </c>
      <c r="H2051">
        <v>5302496075</v>
      </c>
      <c r="I2051">
        <v>1427.4</v>
      </c>
      <c r="J2051" s="13">
        <v>44892</v>
      </c>
      <c r="K2051" s="7">
        <v>1170</v>
      </c>
      <c r="L2051" s="13">
        <v>44893</v>
      </c>
      <c r="M2051">
        <v>1</v>
      </c>
      <c r="N2051" s="17">
        <f t="shared" ref="N2051:N2114" si="32">+K2051*M2051</f>
        <v>1170</v>
      </c>
    </row>
    <row r="2052" spans="1:14">
      <c r="A2052" t="s">
        <v>1791</v>
      </c>
      <c r="B2052" t="s">
        <v>1794</v>
      </c>
      <c r="C2052" t="s">
        <v>1850</v>
      </c>
      <c r="D2052">
        <v>803890151</v>
      </c>
      <c r="E2052" s="13">
        <v>44832</v>
      </c>
      <c r="F2052" s="13">
        <v>44832</v>
      </c>
      <c r="G2052">
        <v>8108017144</v>
      </c>
      <c r="H2052">
        <v>222064719</v>
      </c>
      <c r="I2052">
        <v>17791.55</v>
      </c>
      <c r="J2052" s="13">
        <v>44892</v>
      </c>
      <c r="K2052" s="7">
        <v>14583.24</v>
      </c>
      <c r="L2052" s="13">
        <v>44860</v>
      </c>
      <c r="M2052">
        <v>-32</v>
      </c>
      <c r="N2052" s="17">
        <f t="shared" si="32"/>
        <v>-466663.67999999999</v>
      </c>
    </row>
    <row r="2053" spans="1:14">
      <c r="A2053" t="s">
        <v>1791</v>
      </c>
      <c r="B2053" t="s">
        <v>1794</v>
      </c>
      <c r="C2053" t="s">
        <v>1926</v>
      </c>
      <c r="D2053">
        <v>2154270595</v>
      </c>
      <c r="E2053" s="13">
        <v>44832</v>
      </c>
      <c r="F2053" s="13">
        <v>44832</v>
      </c>
      <c r="G2053">
        <v>8108564244</v>
      </c>
      <c r="H2053">
        <v>92215506</v>
      </c>
      <c r="I2053">
        <v>1390.8</v>
      </c>
      <c r="J2053" s="13">
        <v>44892</v>
      </c>
      <c r="K2053" s="7">
        <v>1140</v>
      </c>
      <c r="L2053" s="13">
        <v>44860</v>
      </c>
      <c r="M2053">
        <v>-32</v>
      </c>
      <c r="N2053" s="17">
        <f t="shared" si="32"/>
        <v>-36480</v>
      </c>
    </row>
    <row r="2054" spans="1:14">
      <c r="A2054" t="s">
        <v>1791</v>
      </c>
      <c r="B2054" t="s">
        <v>1794</v>
      </c>
      <c r="C2054" t="s">
        <v>1926</v>
      </c>
      <c r="D2054">
        <v>2154270595</v>
      </c>
      <c r="E2054" s="13">
        <v>44832</v>
      </c>
      <c r="F2054" s="13">
        <v>44832</v>
      </c>
      <c r="G2054">
        <v>8108586079</v>
      </c>
      <c r="H2054">
        <v>92216042</v>
      </c>
      <c r="I2054">
        <v>158.6</v>
      </c>
      <c r="J2054" s="13">
        <v>44892</v>
      </c>
      <c r="K2054" s="7">
        <v>130</v>
      </c>
      <c r="L2054" s="13">
        <v>44910</v>
      </c>
      <c r="M2054">
        <v>18</v>
      </c>
      <c r="N2054" s="17">
        <f t="shared" si="32"/>
        <v>2340</v>
      </c>
    </row>
    <row r="2055" spans="1:14">
      <c r="A2055" t="s">
        <v>1791</v>
      </c>
      <c r="B2055" t="s">
        <v>1794</v>
      </c>
      <c r="C2055" t="s">
        <v>2221</v>
      </c>
      <c r="D2055">
        <v>10135671005</v>
      </c>
      <c r="E2055" s="13">
        <v>44832</v>
      </c>
      <c r="F2055" s="13">
        <v>44832</v>
      </c>
      <c r="G2055">
        <v>8108994536</v>
      </c>
      <c r="H2055" t="s">
        <v>2549</v>
      </c>
      <c r="I2055">
        <v>5166.7</v>
      </c>
      <c r="J2055" s="13">
        <v>44892</v>
      </c>
      <c r="K2055" s="7">
        <v>4235</v>
      </c>
      <c r="L2055" s="13">
        <v>44893</v>
      </c>
      <c r="M2055">
        <v>1</v>
      </c>
      <c r="N2055" s="17">
        <f t="shared" si="32"/>
        <v>4235</v>
      </c>
    </row>
    <row r="2056" spans="1:14">
      <c r="A2056" t="s">
        <v>1791</v>
      </c>
      <c r="B2056" t="s">
        <v>1794</v>
      </c>
      <c r="C2056" t="s">
        <v>2550</v>
      </c>
      <c r="D2056">
        <v>3359340837</v>
      </c>
      <c r="E2056" s="13">
        <v>44832</v>
      </c>
      <c r="F2056" s="13">
        <v>44832</v>
      </c>
      <c r="G2056">
        <v>8109222202</v>
      </c>
      <c r="H2056" t="s">
        <v>2551</v>
      </c>
      <c r="I2056">
        <v>282.83999999999997</v>
      </c>
      <c r="J2056" s="13">
        <v>44892</v>
      </c>
      <c r="K2056" s="7">
        <v>231.84</v>
      </c>
      <c r="L2056" s="13">
        <v>44860</v>
      </c>
      <c r="M2056">
        <v>-32</v>
      </c>
      <c r="N2056" s="17">
        <f t="shared" si="32"/>
        <v>-7418.88</v>
      </c>
    </row>
    <row r="2057" spans="1:14">
      <c r="A2057" t="s">
        <v>1791</v>
      </c>
      <c r="B2057" t="s">
        <v>1794</v>
      </c>
      <c r="C2057" t="s">
        <v>2315</v>
      </c>
      <c r="D2057">
        <v>76670595</v>
      </c>
      <c r="E2057" s="13">
        <v>44832</v>
      </c>
      <c r="F2057" s="13">
        <v>44832</v>
      </c>
      <c r="G2057">
        <v>8109384153</v>
      </c>
      <c r="H2057" t="s">
        <v>2552</v>
      </c>
      <c r="I2057">
        <v>330</v>
      </c>
      <c r="J2057" s="13">
        <v>44892</v>
      </c>
      <c r="K2057" s="7">
        <v>300</v>
      </c>
      <c r="L2057" s="13">
        <v>44893</v>
      </c>
      <c r="M2057">
        <v>1</v>
      </c>
      <c r="N2057" s="17">
        <f t="shared" si="32"/>
        <v>300</v>
      </c>
    </row>
    <row r="2058" spans="1:14">
      <c r="A2058" t="s">
        <v>1791</v>
      </c>
      <c r="B2058" t="s">
        <v>1794</v>
      </c>
      <c r="C2058" t="s">
        <v>2553</v>
      </c>
      <c r="D2058">
        <v>6496050151</v>
      </c>
      <c r="E2058" s="13">
        <v>44832</v>
      </c>
      <c r="F2058" s="13">
        <v>44832</v>
      </c>
      <c r="G2058">
        <v>8109389808</v>
      </c>
      <c r="H2058">
        <v>32738038</v>
      </c>
      <c r="I2058">
        <v>463.7</v>
      </c>
      <c r="J2058" s="13">
        <v>44892</v>
      </c>
      <c r="K2058" s="7">
        <v>380.08</v>
      </c>
      <c r="L2058" s="13">
        <v>44860</v>
      </c>
      <c r="M2058">
        <v>-32</v>
      </c>
      <c r="N2058" s="17">
        <f t="shared" si="32"/>
        <v>-12162.56</v>
      </c>
    </row>
    <row r="2059" spans="1:14">
      <c r="A2059" t="s">
        <v>1791</v>
      </c>
      <c r="B2059" t="s">
        <v>1794</v>
      </c>
      <c r="C2059" t="s">
        <v>1802</v>
      </c>
      <c r="D2059">
        <v>795170158</v>
      </c>
      <c r="E2059" s="13">
        <v>44832</v>
      </c>
      <c r="F2059" s="13">
        <v>44832</v>
      </c>
      <c r="G2059">
        <v>8109584992</v>
      </c>
      <c r="H2059">
        <v>2100114750</v>
      </c>
      <c r="I2059">
        <v>1716</v>
      </c>
      <c r="J2059" s="13">
        <v>44892</v>
      </c>
      <c r="K2059" s="7">
        <v>1560</v>
      </c>
      <c r="L2059" s="13">
        <v>44893</v>
      </c>
      <c r="M2059">
        <v>1</v>
      </c>
      <c r="N2059" s="17">
        <f t="shared" si="32"/>
        <v>1560</v>
      </c>
    </row>
    <row r="2060" spans="1:14">
      <c r="A2060" t="s">
        <v>1791</v>
      </c>
      <c r="B2060" t="s">
        <v>1794</v>
      </c>
      <c r="C2060" t="s">
        <v>453</v>
      </c>
      <c r="D2060">
        <v>2202360927</v>
      </c>
      <c r="E2060" s="13">
        <v>44832</v>
      </c>
      <c r="F2060" s="13">
        <v>44832</v>
      </c>
      <c r="G2060">
        <v>8109647748</v>
      </c>
      <c r="H2060" t="s">
        <v>1456</v>
      </c>
      <c r="I2060">
        <v>25986</v>
      </c>
      <c r="J2060" s="13">
        <v>44892</v>
      </c>
      <c r="K2060" s="7">
        <v>21300</v>
      </c>
      <c r="L2060" s="13">
        <v>44862</v>
      </c>
      <c r="M2060">
        <v>-30</v>
      </c>
      <c r="N2060" s="17">
        <f t="shared" si="32"/>
        <v>-639000</v>
      </c>
    </row>
    <row r="2061" spans="1:14">
      <c r="A2061" t="s">
        <v>1791</v>
      </c>
      <c r="B2061" t="s">
        <v>1794</v>
      </c>
      <c r="C2061" t="s">
        <v>1883</v>
      </c>
      <c r="D2061">
        <v>1693020206</v>
      </c>
      <c r="E2061" s="13">
        <v>44832</v>
      </c>
      <c r="F2061" s="13">
        <v>44832</v>
      </c>
      <c r="G2061">
        <v>8109839905</v>
      </c>
      <c r="H2061" t="s">
        <v>2554</v>
      </c>
      <c r="I2061">
        <v>1185.8399999999999</v>
      </c>
      <c r="J2061" s="13">
        <v>44892</v>
      </c>
      <c r="K2061" s="7">
        <v>972</v>
      </c>
      <c r="L2061" s="13">
        <v>44893</v>
      </c>
      <c r="M2061">
        <v>1</v>
      </c>
      <c r="N2061" s="17">
        <f t="shared" si="32"/>
        <v>972</v>
      </c>
    </row>
    <row r="2062" spans="1:14">
      <c r="A2062" t="s">
        <v>1791</v>
      </c>
      <c r="B2062" t="s">
        <v>1794</v>
      </c>
      <c r="C2062" t="s">
        <v>1883</v>
      </c>
      <c r="D2062">
        <v>1693020206</v>
      </c>
      <c r="E2062" s="13">
        <v>44832</v>
      </c>
      <c r="F2062" s="13">
        <v>44832</v>
      </c>
      <c r="G2062">
        <v>8109839927</v>
      </c>
      <c r="H2062" t="s">
        <v>2555</v>
      </c>
      <c r="I2062">
        <v>1317.6</v>
      </c>
      <c r="J2062" s="13">
        <v>44892</v>
      </c>
      <c r="K2062" s="7">
        <v>1080</v>
      </c>
      <c r="L2062" s="13">
        <v>44893</v>
      </c>
      <c r="M2062">
        <v>1</v>
      </c>
      <c r="N2062" s="17">
        <f t="shared" si="32"/>
        <v>1080</v>
      </c>
    </row>
    <row r="2063" spans="1:14">
      <c r="A2063" t="s">
        <v>1791</v>
      </c>
      <c r="B2063" t="s">
        <v>1794</v>
      </c>
      <c r="C2063" t="s">
        <v>2095</v>
      </c>
      <c r="D2063">
        <v>737420158</v>
      </c>
      <c r="E2063" s="13">
        <v>44833</v>
      </c>
      <c r="F2063" s="13">
        <v>44833</v>
      </c>
      <c r="G2063">
        <v>8109860868</v>
      </c>
      <c r="H2063">
        <v>2224593</v>
      </c>
      <c r="I2063">
        <v>290.89999999999998</v>
      </c>
      <c r="J2063" s="13">
        <v>44893</v>
      </c>
      <c r="K2063" s="7">
        <v>264.45</v>
      </c>
      <c r="L2063" s="13">
        <v>44910</v>
      </c>
      <c r="M2063">
        <v>17</v>
      </c>
      <c r="N2063" s="17">
        <f t="shared" si="32"/>
        <v>4495.6499999999996</v>
      </c>
    </row>
    <row r="2064" spans="1:14">
      <c r="A2064" t="s">
        <v>1791</v>
      </c>
      <c r="B2064" t="s">
        <v>1794</v>
      </c>
      <c r="C2064" t="s">
        <v>2553</v>
      </c>
      <c r="D2064">
        <v>6496050151</v>
      </c>
      <c r="E2064" s="13">
        <v>44832</v>
      </c>
      <c r="F2064" s="13">
        <v>44832</v>
      </c>
      <c r="G2064">
        <v>8109988531</v>
      </c>
      <c r="H2064">
        <v>32739860</v>
      </c>
      <c r="I2064">
        <v>22.94</v>
      </c>
      <c r="J2064" s="13">
        <v>44892</v>
      </c>
      <c r="K2064" s="7">
        <v>22.94</v>
      </c>
      <c r="L2064" s="13">
        <v>44860</v>
      </c>
      <c r="M2064">
        <v>-32</v>
      </c>
      <c r="N2064" s="17">
        <f t="shared" si="32"/>
        <v>-734.08</v>
      </c>
    </row>
    <row r="2065" spans="1:14">
      <c r="A2065" t="s">
        <v>1791</v>
      </c>
      <c r="B2065" t="s">
        <v>1794</v>
      </c>
      <c r="C2065" t="s">
        <v>2097</v>
      </c>
      <c r="D2065">
        <v>3222390159</v>
      </c>
      <c r="E2065" s="13">
        <v>44833</v>
      </c>
      <c r="F2065" s="13">
        <v>44833</v>
      </c>
      <c r="G2065">
        <v>8110549987</v>
      </c>
      <c r="H2065">
        <v>2022032526</v>
      </c>
      <c r="I2065">
        <v>98.41</v>
      </c>
      <c r="J2065" s="13">
        <v>44893</v>
      </c>
      <c r="K2065" s="7">
        <v>80.66</v>
      </c>
      <c r="L2065" s="13">
        <v>44893</v>
      </c>
      <c r="M2065">
        <v>0</v>
      </c>
      <c r="N2065" s="17">
        <f t="shared" si="32"/>
        <v>0</v>
      </c>
    </row>
    <row r="2066" spans="1:14">
      <c r="A2066" t="s">
        <v>1791</v>
      </c>
      <c r="B2066" t="s">
        <v>1794</v>
      </c>
      <c r="C2066" t="s">
        <v>2540</v>
      </c>
      <c r="D2066">
        <v>10491670963</v>
      </c>
      <c r="E2066" s="13">
        <v>44832</v>
      </c>
      <c r="F2066" s="13">
        <v>44832</v>
      </c>
      <c r="G2066">
        <v>8111054701</v>
      </c>
      <c r="H2066">
        <v>8150023523</v>
      </c>
      <c r="I2066">
        <v>15429.97</v>
      </c>
      <c r="J2066" s="13">
        <v>44892</v>
      </c>
      <c r="K2066" s="7">
        <v>12647.52</v>
      </c>
      <c r="L2066" s="13">
        <v>44860</v>
      </c>
      <c r="M2066">
        <v>-32</v>
      </c>
      <c r="N2066" s="17">
        <f t="shared" si="32"/>
        <v>-404720.64000000001</v>
      </c>
    </row>
    <row r="2067" spans="1:14">
      <c r="A2067" t="s">
        <v>1791</v>
      </c>
      <c r="B2067" t="s">
        <v>1794</v>
      </c>
      <c r="C2067" t="s">
        <v>1928</v>
      </c>
      <c r="D2067">
        <v>11654150157</v>
      </c>
      <c r="E2067" s="13">
        <v>44833</v>
      </c>
      <c r="F2067" s="13">
        <v>44833</v>
      </c>
      <c r="G2067">
        <v>8111461515</v>
      </c>
      <c r="H2067">
        <v>3300126874</v>
      </c>
      <c r="I2067">
        <v>128</v>
      </c>
      <c r="J2067" s="13">
        <v>44893</v>
      </c>
      <c r="K2067" s="7">
        <v>116.36</v>
      </c>
      <c r="L2067" s="13">
        <v>44860</v>
      </c>
      <c r="M2067">
        <v>-33</v>
      </c>
      <c r="N2067" s="17">
        <f t="shared" si="32"/>
        <v>-3839.88</v>
      </c>
    </row>
    <row r="2068" spans="1:14">
      <c r="A2068" t="s">
        <v>1791</v>
      </c>
      <c r="B2068" t="s">
        <v>1794</v>
      </c>
      <c r="C2068" t="s">
        <v>1968</v>
      </c>
      <c r="D2068">
        <v>3524050238</v>
      </c>
      <c r="E2068" s="13">
        <v>44833</v>
      </c>
      <c r="F2068" s="13">
        <v>44833</v>
      </c>
      <c r="G2068">
        <v>8112957348</v>
      </c>
      <c r="H2068">
        <v>740902890</v>
      </c>
      <c r="I2068">
        <v>82.5</v>
      </c>
      <c r="J2068" s="13">
        <v>44893</v>
      </c>
      <c r="K2068" s="7">
        <v>75</v>
      </c>
      <c r="L2068" s="13">
        <v>44893</v>
      </c>
      <c r="M2068">
        <v>0</v>
      </c>
      <c r="N2068" s="17">
        <f t="shared" si="32"/>
        <v>0</v>
      </c>
    </row>
    <row r="2069" spans="1:14">
      <c r="A2069" t="s">
        <v>1791</v>
      </c>
      <c r="B2069" t="s">
        <v>1794</v>
      </c>
      <c r="C2069" t="s">
        <v>1968</v>
      </c>
      <c r="D2069">
        <v>3524050238</v>
      </c>
      <c r="E2069" s="13">
        <v>44833</v>
      </c>
      <c r="F2069" s="13">
        <v>44833</v>
      </c>
      <c r="G2069">
        <v>8112957358</v>
      </c>
      <c r="H2069">
        <v>740902891</v>
      </c>
      <c r="I2069">
        <v>1589.52</v>
      </c>
      <c r="J2069" s="13">
        <v>44893</v>
      </c>
      <c r="K2069" s="7">
        <v>1445.02</v>
      </c>
      <c r="L2069" s="13">
        <v>44893</v>
      </c>
      <c r="M2069">
        <v>0</v>
      </c>
      <c r="N2069" s="17">
        <f t="shared" si="32"/>
        <v>0</v>
      </c>
    </row>
    <row r="2070" spans="1:14">
      <c r="A2070" t="s">
        <v>1791</v>
      </c>
      <c r="B2070" t="s">
        <v>1794</v>
      </c>
      <c r="C2070" t="s">
        <v>1968</v>
      </c>
      <c r="D2070">
        <v>3524050238</v>
      </c>
      <c r="E2070" s="13">
        <v>44833</v>
      </c>
      <c r="F2070" s="13">
        <v>44833</v>
      </c>
      <c r="G2070">
        <v>8112957370</v>
      </c>
      <c r="H2070">
        <v>740902892</v>
      </c>
      <c r="I2070">
        <v>561</v>
      </c>
      <c r="J2070" s="13">
        <v>44893</v>
      </c>
      <c r="K2070" s="7">
        <v>510</v>
      </c>
      <c r="L2070" s="13">
        <v>44893</v>
      </c>
      <c r="M2070">
        <v>0</v>
      </c>
      <c r="N2070" s="17">
        <f t="shared" si="32"/>
        <v>0</v>
      </c>
    </row>
    <row r="2071" spans="1:14">
      <c r="A2071" t="s">
        <v>1791</v>
      </c>
      <c r="B2071" t="s">
        <v>1794</v>
      </c>
      <c r="C2071" t="s">
        <v>1890</v>
      </c>
      <c r="D2071">
        <v>492340583</v>
      </c>
      <c r="E2071" s="13">
        <v>44833</v>
      </c>
      <c r="F2071" s="13">
        <v>44833</v>
      </c>
      <c r="G2071">
        <v>8113666373</v>
      </c>
      <c r="H2071">
        <v>22125752</v>
      </c>
      <c r="I2071">
        <v>120.45</v>
      </c>
      <c r="J2071" s="13">
        <v>44893</v>
      </c>
      <c r="K2071" s="7">
        <v>109.5</v>
      </c>
      <c r="L2071" s="13">
        <v>44893</v>
      </c>
      <c r="M2071">
        <v>0</v>
      </c>
      <c r="N2071" s="17">
        <f t="shared" si="32"/>
        <v>0</v>
      </c>
    </row>
    <row r="2072" spans="1:14">
      <c r="A2072" t="s">
        <v>1791</v>
      </c>
      <c r="B2072" t="s">
        <v>1794</v>
      </c>
      <c r="C2072" t="s">
        <v>2374</v>
      </c>
      <c r="D2072">
        <v>7869740584</v>
      </c>
      <c r="E2072" s="13">
        <v>44833</v>
      </c>
      <c r="F2072" s="13">
        <v>44833</v>
      </c>
      <c r="G2072">
        <v>8114726988</v>
      </c>
      <c r="H2072" t="s">
        <v>2556</v>
      </c>
      <c r="I2072">
        <v>6710</v>
      </c>
      <c r="J2072" s="13">
        <v>44893</v>
      </c>
      <c r="K2072" s="7">
        <v>5500</v>
      </c>
      <c r="L2072" s="13">
        <v>44860</v>
      </c>
      <c r="M2072">
        <v>-33</v>
      </c>
      <c r="N2072" s="17">
        <f t="shared" si="32"/>
        <v>-181500</v>
      </c>
    </row>
    <row r="2073" spans="1:14">
      <c r="A2073" t="s">
        <v>1791</v>
      </c>
      <c r="B2073" t="s">
        <v>1794</v>
      </c>
      <c r="C2073" t="s">
        <v>2145</v>
      </c>
      <c r="D2073">
        <v>9412650153</v>
      </c>
      <c r="E2073" s="13">
        <v>44833</v>
      </c>
      <c r="F2073" s="13">
        <v>44833</v>
      </c>
      <c r="G2073">
        <v>8115934174</v>
      </c>
      <c r="H2073" t="s">
        <v>2557</v>
      </c>
      <c r="I2073">
        <v>4270</v>
      </c>
      <c r="J2073" s="13">
        <v>44893</v>
      </c>
      <c r="K2073" s="7">
        <v>3500</v>
      </c>
      <c r="L2073" s="13">
        <v>44860</v>
      </c>
      <c r="M2073">
        <v>-33</v>
      </c>
      <c r="N2073" s="17">
        <f t="shared" si="32"/>
        <v>-115500</v>
      </c>
    </row>
    <row r="2074" spans="1:14">
      <c r="A2074" t="s">
        <v>1791</v>
      </c>
      <c r="B2074" t="s">
        <v>1794</v>
      </c>
      <c r="C2074" t="s">
        <v>2145</v>
      </c>
      <c r="D2074">
        <v>9412650153</v>
      </c>
      <c r="E2074" s="13">
        <v>44833</v>
      </c>
      <c r="F2074" s="13">
        <v>44833</v>
      </c>
      <c r="G2074">
        <v>8115936272</v>
      </c>
      <c r="H2074" t="s">
        <v>2558</v>
      </c>
      <c r="I2074">
        <v>4270</v>
      </c>
      <c r="J2074" s="13">
        <v>44893</v>
      </c>
      <c r="K2074" s="7">
        <v>3500</v>
      </c>
      <c r="L2074" s="13">
        <v>44860</v>
      </c>
      <c r="M2074">
        <v>-33</v>
      </c>
      <c r="N2074" s="17">
        <f t="shared" si="32"/>
        <v>-115500</v>
      </c>
    </row>
    <row r="2075" spans="1:14">
      <c r="A2075" t="s">
        <v>1791</v>
      </c>
      <c r="B2075" t="s">
        <v>1794</v>
      </c>
      <c r="C2075" t="s">
        <v>2145</v>
      </c>
      <c r="D2075">
        <v>9412650153</v>
      </c>
      <c r="E2075" s="13">
        <v>44833</v>
      </c>
      <c r="F2075" s="13">
        <v>44833</v>
      </c>
      <c r="G2075">
        <v>8115936338</v>
      </c>
      <c r="H2075" t="s">
        <v>2559</v>
      </c>
      <c r="I2075">
        <v>4270</v>
      </c>
      <c r="J2075" s="13">
        <v>44893</v>
      </c>
      <c r="K2075" s="7">
        <v>3500</v>
      </c>
      <c r="L2075" s="13">
        <v>44860</v>
      </c>
      <c r="M2075">
        <v>-33</v>
      </c>
      <c r="N2075" s="17">
        <f t="shared" si="32"/>
        <v>-115500</v>
      </c>
    </row>
    <row r="2076" spans="1:14">
      <c r="A2076" t="s">
        <v>1791</v>
      </c>
      <c r="B2076" t="s">
        <v>1794</v>
      </c>
      <c r="C2076" t="s">
        <v>661</v>
      </c>
      <c r="D2076" t="s">
        <v>660</v>
      </c>
      <c r="E2076" s="13">
        <v>44833</v>
      </c>
      <c r="F2076" s="13">
        <v>44833</v>
      </c>
      <c r="G2076">
        <v>8115951832</v>
      </c>
      <c r="H2076" t="s">
        <v>523</v>
      </c>
      <c r="I2076">
        <v>2255.5</v>
      </c>
      <c r="J2076" s="13">
        <v>44893</v>
      </c>
      <c r="K2076" s="7">
        <v>1893</v>
      </c>
      <c r="L2076" s="13">
        <v>44845</v>
      </c>
      <c r="M2076">
        <v>-48</v>
      </c>
      <c r="N2076" s="17">
        <f t="shared" si="32"/>
        <v>-90864</v>
      </c>
    </row>
    <row r="2077" spans="1:14">
      <c r="A2077" t="s">
        <v>1791</v>
      </c>
      <c r="B2077" t="s">
        <v>1794</v>
      </c>
      <c r="C2077" t="s">
        <v>2042</v>
      </c>
      <c r="D2077">
        <v>2173800281</v>
      </c>
      <c r="E2077" s="13">
        <v>44833</v>
      </c>
      <c r="F2077" s="13">
        <v>44833</v>
      </c>
      <c r="G2077">
        <v>8116054740</v>
      </c>
      <c r="H2077" t="s">
        <v>995</v>
      </c>
      <c r="I2077">
        <v>117.12</v>
      </c>
      <c r="J2077" s="13">
        <v>44893</v>
      </c>
      <c r="K2077" s="7">
        <v>96</v>
      </c>
      <c r="L2077" s="13">
        <v>44853</v>
      </c>
      <c r="M2077">
        <v>-40</v>
      </c>
      <c r="N2077" s="17">
        <f t="shared" si="32"/>
        <v>-3840</v>
      </c>
    </row>
    <row r="2078" spans="1:14">
      <c r="A2078" t="s">
        <v>1791</v>
      </c>
      <c r="B2078" t="s">
        <v>1794</v>
      </c>
      <c r="C2078" t="s">
        <v>2242</v>
      </c>
      <c r="D2078">
        <v>9873140967</v>
      </c>
      <c r="E2078" s="13">
        <v>44834</v>
      </c>
      <c r="F2078" s="13">
        <v>44834</v>
      </c>
      <c r="G2078">
        <v>8116277183</v>
      </c>
      <c r="H2078">
        <v>9202204837</v>
      </c>
      <c r="I2078">
        <v>5643</v>
      </c>
      <c r="J2078" s="13">
        <v>44894</v>
      </c>
      <c r="K2078" s="7">
        <v>5130</v>
      </c>
      <c r="L2078" s="13">
        <v>44860</v>
      </c>
      <c r="M2078">
        <v>-34</v>
      </c>
      <c r="N2078" s="17">
        <f t="shared" si="32"/>
        <v>-174420</v>
      </c>
    </row>
    <row r="2079" spans="1:14">
      <c r="A2079" t="s">
        <v>1791</v>
      </c>
      <c r="B2079" t="s">
        <v>1794</v>
      </c>
      <c r="C2079" t="s">
        <v>1907</v>
      </c>
      <c r="D2079">
        <v>13209130155</v>
      </c>
      <c r="E2079" s="13">
        <v>44834</v>
      </c>
      <c r="F2079" s="13">
        <v>44834</v>
      </c>
      <c r="G2079">
        <v>8116395594</v>
      </c>
      <c r="H2079">
        <v>8230490963</v>
      </c>
      <c r="I2079">
        <v>3187.86</v>
      </c>
      <c r="J2079" s="13">
        <v>44894</v>
      </c>
      <c r="K2079" s="7">
        <v>2613</v>
      </c>
      <c r="L2079" s="13">
        <v>44867</v>
      </c>
      <c r="M2079">
        <v>-27</v>
      </c>
      <c r="N2079" s="17">
        <f t="shared" si="32"/>
        <v>-70551</v>
      </c>
    </row>
    <row r="2080" spans="1:14">
      <c r="A2080" t="s">
        <v>1791</v>
      </c>
      <c r="B2080" t="s">
        <v>1794</v>
      </c>
      <c r="C2080" t="s">
        <v>2560</v>
      </c>
      <c r="D2080">
        <v>5994810488</v>
      </c>
      <c r="E2080" s="13">
        <v>44834</v>
      </c>
      <c r="F2080" s="13">
        <v>44834</v>
      </c>
      <c r="G2080">
        <v>8116711082</v>
      </c>
      <c r="H2080" t="s">
        <v>2561</v>
      </c>
      <c r="I2080">
        <v>22096.639999999999</v>
      </c>
      <c r="J2080" s="13">
        <v>44894</v>
      </c>
      <c r="K2080" s="7">
        <v>18112</v>
      </c>
      <c r="L2080" s="13">
        <v>44893</v>
      </c>
      <c r="M2080">
        <v>-1</v>
      </c>
      <c r="N2080" s="17">
        <f t="shared" si="32"/>
        <v>-18112</v>
      </c>
    </row>
    <row r="2081" spans="1:14">
      <c r="A2081" t="s">
        <v>1791</v>
      </c>
      <c r="B2081" t="s">
        <v>1794</v>
      </c>
      <c r="C2081" t="s">
        <v>2560</v>
      </c>
      <c r="D2081">
        <v>5994810488</v>
      </c>
      <c r="E2081" s="13">
        <v>44833</v>
      </c>
      <c r="F2081" s="13">
        <v>44833</v>
      </c>
      <c r="G2081">
        <v>8116711431</v>
      </c>
      <c r="H2081" t="s">
        <v>2562</v>
      </c>
      <c r="I2081">
        <v>36600</v>
      </c>
      <c r="J2081" s="13">
        <v>44893</v>
      </c>
      <c r="K2081" s="7">
        <v>30000</v>
      </c>
      <c r="L2081" s="13">
        <v>44893</v>
      </c>
      <c r="M2081">
        <v>0</v>
      </c>
      <c r="N2081" s="17">
        <f t="shared" si="32"/>
        <v>0</v>
      </c>
    </row>
    <row r="2082" spans="1:14">
      <c r="A2082" t="s">
        <v>1791</v>
      </c>
      <c r="B2082" t="s">
        <v>1794</v>
      </c>
      <c r="C2082" t="s">
        <v>2560</v>
      </c>
      <c r="D2082">
        <v>5994810488</v>
      </c>
      <c r="E2082" s="13">
        <v>44834</v>
      </c>
      <c r="F2082" s="13">
        <v>44834</v>
      </c>
      <c r="G2082">
        <v>8116711456</v>
      </c>
      <c r="H2082" t="s">
        <v>2563</v>
      </c>
      <c r="I2082">
        <v>76250</v>
      </c>
      <c r="J2082" s="13">
        <v>44894</v>
      </c>
      <c r="K2082" s="7">
        <v>62500</v>
      </c>
      <c r="L2082" s="13">
        <v>44860</v>
      </c>
      <c r="M2082">
        <v>-34</v>
      </c>
      <c r="N2082" s="17">
        <f t="shared" si="32"/>
        <v>-2125000</v>
      </c>
    </row>
    <row r="2083" spans="1:14">
      <c r="A2083" t="s">
        <v>1791</v>
      </c>
      <c r="B2083" t="s">
        <v>1794</v>
      </c>
      <c r="C2083" t="s">
        <v>2560</v>
      </c>
      <c r="D2083">
        <v>5994810488</v>
      </c>
      <c r="E2083" s="13">
        <v>44834</v>
      </c>
      <c r="F2083" s="13">
        <v>44834</v>
      </c>
      <c r="G2083">
        <v>8116711476</v>
      </c>
      <c r="H2083" t="s">
        <v>2564</v>
      </c>
      <c r="I2083">
        <v>18056</v>
      </c>
      <c r="J2083" s="13">
        <v>44894</v>
      </c>
      <c r="K2083" s="7">
        <v>14800</v>
      </c>
      <c r="L2083" s="13">
        <v>44893</v>
      </c>
      <c r="M2083">
        <v>-1</v>
      </c>
      <c r="N2083" s="17">
        <f t="shared" si="32"/>
        <v>-14800</v>
      </c>
    </row>
    <row r="2084" spans="1:14">
      <c r="A2084" t="s">
        <v>1791</v>
      </c>
      <c r="B2084" t="s">
        <v>1794</v>
      </c>
      <c r="C2084" t="s">
        <v>2560</v>
      </c>
      <c r="D2084">
        <v>5994810488</v>
      </c>
      <c r="E2084" s="13">
        <v>44833</v>
      </c>
      <c r="F2084" s="13">
        <v>44833</v>
      </c>
      <c r="G2084">
        <v>8116712709</v>
      </c>
      <c r="H2084" t="s">
        <v>2565</v>
      </c>
      <c r="I2084">
        <v>157380</v>
      </c>
      <c r="J2084" s="13">
        <v>44893</v>
      </c>
      <c r="K2084" s="7">
        <v>129000</v>
      </c>
      <c r="L2084" s="13">
        <v>44860</v>
      </c>
      <c r="M2084">
        <v>-33</v>
      </c>
      <c r="N2084" s="17">
        <f t="shared" si="32"/>
        <v>-4257000</v>
      </c>
    </row>
    <row r="2085" spans="1:14">
      <c r="A2085" t="s">
        <v>1791</v>
      </c>
      <c r="B2085" t="s">
        <v>1794</v>
      </c>
      <c r="C2085" t="s">
        <v>2566</v>
      </c>
      <c r="D2085">
        <v>12739780158</v>
      </c>
      <c r="E2085" s="13">
        <v>44834</v>
      </c>
      <c r="F2085" s="13">
        <v>44834</v>
      </c>
      <c r="G2085">
        <v>8116852683</v>
      </c>
      <c r="H2085">
        <v>4102200721</v>
      </c>
      <c r="I2085">
        <v>80499.11</v>
      </c>
      <c r="J2085" s="13">
        <v>44894</v>
      </c>
      <c r="K2085" s="7">
        <v>65982.880000000005</v>
      </c>
      <c r="L2085" s="13">
        <v>44860</v>
      </c>
      <c r="M2085">
        <v>-34</v>
      </c>
      <c r="N2085" s="17">
        <f t="shared" si="32"/>
        <v>-2243417.92</v>
      </c>
    </row>
    <row r="2086" spans="1:14">
      <c r="A2086" t="s">
        <v>1791</v>
      </c>
      <c r="B2086" t="s">
        <v>1794</v>
      </c>
      <c r="C2086" t="s">
        <v>72</v>
      </c>
      <c r="D2086" t="s">
        <v>71</v>
      </c>
      <c r="E2086" s="13">
        <v>44834</v>
      </c>
      <c r="F2086" s="13">
        <v>44834</v>
      </c>
      <c r="G2086">
        <v>8117537345</v>
      </c>
      <c r="H2086">
        <v>10</v>
      </c>
      <c r="I2086">
        <v>1611.33</v>
      </c>
      <c r="J2086" s="13">
        <v>44894</v>
      </c>
      <c r="K2086" s="7">
        <v>1611.33</v>
      </c>
      <c r="L2086" s="13">
        <v>44852</v>
      </c>
      <c r="M2086">
        <v>-42</v>
      </c>
      <c r="N2086" s="17">
        <f t="shared" si="32"/>
        <v>-67675.86</v>
      </c>
    </row>
    <row r="2087" spans="1:14">
      <c r="A2087" t="s">
        <v>1791</v>
      </c>
      <c r="B2087" t="s">
        <v>1794</v>
      </c>
      <c r="C2087" t="s">
        <v>2137</v>
      </c>
      <c r="D2087">
        <v>9750710965</v>
      </c>
      <c r="E2087" s="13">
        <v>44833</v>
      </c>
      <c r="F2087" s="13">
        <v>44833</v>
      </c>
      <c r="G2087">
        <v>8117808317</v>
      </c>
      <c r="H2087" t="s">
        <v>796</v>
      </c>
      <c r="I2087">
        <v>653.24</v>
      </c>
      <c r="J2087" s="13">
        <v>44893</v>
      </c>
      <c r="K2087" s="7">
        <v>593.85</v>
      </c>
      <c r="L2087" s="13">
        <v>44862</v>
      </c>
      <c r="M2087">
        <v>-31</v>
      </c>
      <c r="N2087" s="17">
        <f t="shared" si="32"/>
        <v>-18409.350000000002</v>
      </c>
    </row>
    <row r="2088" spans="1:14">
      <c r="A2088" t="s">
        <v>1791</v>
      </c>
      <c r="B2088" t="s">
        <v>1794</v>
      </c>
      <c r="C2088" t="s">
        <v>2214</v>
      </c>
      <c r="D2088">
        <v>1086690581</v>
      </c>
      <c r="E2088" s="13">
        <v>44834</v>
      </c>
      <c r="F2088" s="13">
        <v>44834</v>
      </c>
      <c r="G2088">
        <v>8117931888</v>
      </c>
      <c r="H2088" t="s">
        <v>1656</v>
      </c>
      <c r="I2088">
        <v>12200</v>
      </c>
      <c r="J2088" s="13">
        <v>44894</v>
      </c>
      <c r="K2088" s="7">
        <v>10000</v>
      </c>
      <c r="L2088" s="13">
        <v>44872</v>
      </c>
      <c r="M2088">
        <v>-22</v>
      </c>
      <c r="N2088" s="17">
        <f t="shared" si="32"/>
        <v>-220000</v>
      </c>
    </row>
    <row r="2089" spans="1:14">
      <c r="A2089" t="s">
        <v>1791</v>
      </c>
      <c r="B2089" t="s">
        <v>1794</v>
      </c>
      <c r="C2089" t="s">
        <v>2038</v>
      </c>
      <c r="D2089">
        <v>14883281009</v>
      </c>
      <c r="E2089" s="13">
        <v>44833</v>
      </c>
      <c r="F2089" s="13">
        <v>44833</v>
      </c>
      <c r="G2089">
        <v>8118090217</v>
      </c>
      <c r="H2089" t="s">
        <v>1037</v>
      </c>
      <c r="I2089">
        <v>2767.05</v>
      </c>
      <c r="J2089" s="13">
        <v>44893</v>
      </c>
      <c r="K2089" s="7">
        <v>2515.5</v>
      </c>
      <c r="L2089" s="13">
        <v>44875</v>
      </c>
      <c r="M2089">
        <v>-18</v>
      </c>
      <c r="N2089" s="17">
        <f t="shared" si="32"/>
        <v>-45279</v>
      </c>
    </row>
    <row r="2090" spans="1:14">
      <c r="A2090" t="s">
        <v>1791</v>
      </c>
      <c r="B2090" t="s">
        <v>1794</v>
      </c>
      <c r="C2090" t="s">
        <v>1909</v>
      </c>
      <c r="D2090">
        <v>735390155</v>
      </c>
      <c r="E2090" s="13">
        <v>44833</v>
      </c>
      <c r="F2090" s="13">
        <v>44833</v>
      </c>
      <c r="G2090">
        <v>8118092015</v>
      </c>
      <c r="H2090">
        <v>1020658824</v>
      </c>
      <c r="I2090">
        <v>56712.81</v>
      </c>
      <c r="J2090" s="13">
        <v>44893</v>
      </c>
      <c r="K2090" s="7">
        <v>51557.1</v>
      </c>
      <c r="L2090" s="13">
        <v>44860</v>
      </c>
      <c r="M2090">
        <v>-33</v>
      </c>
      <c r="N2090" s="17">
        <f t="shared" si="32"/>
        <v>-1701384.3</v>
      </c>
    </row>
    <row r="2091" spans="1:14">
      <c r="A2091" t="s">
        <v>1791</v>
      </c>
      <c r="B2091" t="s">
        <v>1794</v>
      </c>
      <c r="C2091" t="s">
        <v>1897</v>
      </c>
      <c r="D2091">
        <v>11160660152</v>
      </c>
      <c r="E2091" s="13">
        <v>44833</v>
      </c>
      <c r="F2091" s="13">
        <v>44833</v>
      </c>
      <c r="G2091">
        <v>8118120721</v>
      </c>
      <c r="H2091">
        <v>262216687</v>
      </c>
      <c r="I2091">
        <v>197.64</v>
      </c>
      <c r="J2091" s="13">
        <v>44893</v>
      </c>
      <c r="K2091" s="7">
        <v>162</v>
      </c>
      <c r="L2091" s="13">
        <v>44893</v>
      </c>
      <c r="M2091">
        <v>0</v>
      </c>
      <c r="N2091" s="17">
        <f t="shared" si="32"/>
        <v>0</v>
      </c>
    </row>
    <row r="2092" spans="1:14">
      <c r="A2092" t="s">
        <v>1791</v>
      </c>
      <c r="B2092" t="s">
        <v>1794</v>
      </c>
      <c r="C2092" t="s">
        <v>1993</v>
      </c>
      <c r="D2092">
        <v>11667890153</v>
      </c>
      <c r="E2092" s="13">
        <v>44834</v>
      </c>
      <c r="F2092" s="13">
        <v>44834</v>
      </c>
      <c r="G2092">
        <v>8118608559</v>
      </c>
      <c r="H2092">
        <v>8261391026</v>
      </c>
      <c r="I2092">
        <v>150.08000000000001</v>
      </c>
      <c r="J2092" s="13">
        <v>44894</v>
      </c>
      <c r="K2092" s="7">
        <v>136.44</v>
      </c>
      <c r="L2092" s="13">
        <v>44860</v>
      </c>
      <c r="M2092">
        <v>-34</v>
      </c>
      <c r="N2092" s="17">
        <f t="shared" si="32"/>
        <v>-4638.96</v>
      </c>
    </row>
    <row r="2093" spans="1:14">
      <c r="A2093" t="s">
        <v>1791</v>
      </c>
      <c r="B2093" t="s">
        <v>1794</v>
      </c>
      <c r="C2093" t="s">
        <v>2540</v>
      </c>
      <c r="D2093">
        <v>10491670963</v>
      </c>
      <c r="E2093" s="13">
        <v>44834</v>
      </c>
      <c r="F2093" s="13">
        <v>44834</v>
      </c>
      <c r="G2093">
        <v>8118649099</v>
      </c>
      <c r="H2093">
        <v>8150023564</v>
      </c>
      <c r="I2093">
        <v>256.2</v>
      </c>
      <c r="J2093" s="13">
        <v>44894</v>
      </c>
      <c r="K2093" s="7">
        <v>210</v>
      </c>
      <c r="L2093" s="13">
        <v>44860</v>
      </c>
      <c r="M2093">
        <v>-34</v>
      </c>
      <c r="N2093" s="17">
        <f t="shared" si="32"/>
        <v>-7140</v>
      </c>
    </row>
    <row r="2094" spans="1:14">
      <c r="A2094" t="s">
        <v>1791</v>
      </c>
      <c r="B2094" t="s">
        <v>1794</v>
      </c>
      <c r="C2094" t="s">
        <v>1835</v>
      </c>
      <c r="D2094">
        <v>13206920152</v>
      </c>
      <c r="E2094" s="13">
        <v>44834</v>
      </c>
      <c r="F2094" s="13">
        <v>44834</v>
      </c>
      <c r="G2094">
        <v>8118654049</v>
      </c>
      <c r="H2094">
        <v>6251012741</v>
      </c>
      <c r="I2094">
        <v>198</v>
      </c>
      <c r="J2094" s="13">
        <v>44894</v>
      </c>
      <c r="K2094" s="7">
        <v>180</v>
      </c>
      <c r="L2094" s="13">
        <v>44893</v>
      </c>
      <c r="M2094">
        <v>-1</v>
      </c>
      <c r="N2094" s="17">
        <f t="shared" si="32"/>
        <v>-180</v>
      </c>
    </row>
    <row r="2095" spans="1:14">
      <c r="A2095" t="s">
        <v>1791</v>
      </c>
      <c r="B2095" t="s">
        <v>1794</v>
      </c>
      <c r="C2095" t="s">
        <v>1822</v>
      </c>
      <c r="D2095">
        <v>8082461008</v>
      </c>
      <c r="E2095" s="13">
        <v>44834</v>
      </c>
      <c r="F2095" s="13">
        <v>44834</v>
      </c>
      <c r="G2095">
        <v>8118702555</v>
      </c>
      <c r="H2095">
        <v>22209097</v>
      </c>
      <c r="I2095">
        <v>5847.95</v>
      </c>
      <c r="J2095" s="13">
        <v>44894</v>
      </c>
      <c r="K2095" s="7">
        <v>4793.3999999999996</v>
      </c>
      <c r="L2095" s="13">
        <v>44860</v>
      </c>
      <c r="M2095">
        <v>-34</v>
      </c>
      <c r="N2095" s="17">
        <f t="shared" si="32"/>
        <v>-162975.59999999998</v>
      </c>
    </row>
    <row r="2096" spans="1:14">
      <c r="A2096" t="s">
        <v>1791</v>
      </c>
      <c r="B2096" t="s">
        <v>1794</v>
      </c>
      <c r="C2096" t="s">
        <v>1824</v>
      </c>
      <c r="D2096">
        <v>9238800156</v>
      </c>
      <c r="E2096" s="13">
        <v>44834</v>
      </c>
      <c r="F2096" s="13">
        <v>44834</v>
      </c>
      <c r="G2096">
        <v>8118705007</v>
      </c>
      <c r="H2096">
        <v>1209357447</v>
      </c>
      <c r="I2096">
        <v>3769.8</v>
      </c>
      <c r="J2096" s="13">
        <v>44894</v>
      </c>
      <c r="K2096" s="7">
        <v>3090</v>
      </c>
      <c r="L2096" s="13">
        <v>44860</v>
      </c>
      <c r="M2096">
        <v>-34</v>
      </c>
      <c r="N2096" s="17">
        <f t="shared" si="32"/>
        <v>-105060</v>
      </c>
    </row>
    <row r="2097" spans="1:14">
      <c r="A2097" t="s">
        <v>1791</v>
      </c>
      <c r="B2097" t="s">
        <v>1794</v>
      </c>
      <c r="C2097" t="s">
        <v>1824</v>
      </c>
      <c r="D2097">
        <v>9238800156</v>
      </c>
      <c r="E2097" s="13">
        <v>44834</v>
      </c>
      <c r="F2097" s="13">
        <v>44834</v>
      </c>
      <c r="G2097">
        <v>8118705072</v>
      </c>
      <c r="H2097">
        <v>1209357449</v>
      </c>
      <c r="I2097">
        <v>215.21</v>
      </c>
      <c r="J2097" s="13">
        <v>44894</v>
      </c>
      <c r="K2097" s="7">
        <v>176.4</v>
      </c>
      <c r="L2097" s="13">
        <v>44893</v>
      </c>
      <c r="M2097">
        <v>-1</v>
      </c>
      <c r="N2097" s="17">
        <f t="shared" si="32"/>
        <v>-176.4</v>
      </c>
    </row>
    <row r="2098" spans="1:14">
      <c r="A2098" t="s">
        <v>1791</v>
      </c>
      <c r="B2098" t="s">
        <v>1794</v>
      </c>
      <c r="C2098" t="s">
        <v>1824</v>
      </c>
      <c r="D2098">
        <v>9238800156</v>
      </c>
      <c r="E2098" s="13">
        <v>44834</v>
      </c>
      <c r="F2098" s="13">
        <v>44834</v>
      </c>
      <c r="G2098">
        <v>8118705644</v>
      </c>
      <c r="H2098">
        <v>1209357450</v>
      </c>
      <c r="I2098">
        <v>215.21</v>
      </c>
      <c r="J2098" s="13">
        <v>44894</v>
      </c>
      <c r="K2098" s="7">
        <v>176.4</v>
      </c>
      <c r="L2098" s="13">
        <v>44893</v>
      </c>
      <c r="M2098">
        <v>-1</v>
      </c>
      <c r="N2098" s="17">
        <f t="shared" si="32"/>
        <v>-176.4</v>
      </c>
    </row>
    <row r="2099" spans="1:14">
      <c r="A2099" t="s">
        <v>1791</v>
      </c>
      <c r="B2099" t="s">
        <v>1794</v>
      </c>
      <c r="C2099" t="s">
        <v>1824</v>
      </c>
      <c r="D2099">
        <v>9238800156</v>
      </c>
      <c r="E2099" s="13">
        <v>44834</v>
      </c>
      <c r="F2099" s="13">
        <v>44834</v>
      </c>
      <c r="G2099">
        <v>8118705670</v>
      </c>
      <c r="H2099">
        <v>1209357448</v>
      </c>
      <c r="I2099">
        <v>12810</v>
      </c>
      <c r="J2099" s="13">
        <v>44894</v>
      </c>
      <c r="K2099" s="7">
        <v>10500</v>
      </c>
      <c r="L2099" s="13">
        <v>44893</v>
      </c>
      <c r="M2099">
        <v>-1</v>
      </c>
      <c r="N2099" s="17">
        <f t="shared" si="32"/>
        <v>-10500</v>
      </c>
    </row>
    <row r="2100" spans="1:14">
      <c r="A2100" t="s">
        <v>1791</v>
      </c>
      <c r="B2100" t="s">
        <v>1794</v>
      </c>
      <c r="C2100" t="s">
        <v>1822</v>
      </c>
      <c r="D2100">
        <v>8082461008</v>
      </c>
      <c r="E2100" s="13">
        <v>44834</v>
      </c>
      <c r="F2100" s="13">
        <v>44834</v>
      </c>
      <c r="G2100">
        <v>8118717636</v>
      </c>
      <c r="H2100">
        <v>22202079</v>
      </c>
      <c r="I2100">
        <v>7956</v>
      </c>
      <c r="J2100" s="13">
        <v>44894</v>
      </c>
      <c r="K2100" s="7">
        <v>7650</v>
      </c>
      <c r="L2100" s="13">
        <v>44910</v>
      </c>
      <c r="M2100">
        <v>16</v>
      </c>
      <c r="N2100" s="17">
        <f t="shared" si="32"/>
        <v>122400</v>
      </c>
    </row>
    <row r="2101" spans="1:14">
      <c r="A2101" t="s">
        <v>1791</v>
      </c>
      <c r="B2101" t="s">
        <v>1794</v>
      </c>
      <c r="C2101" t="s">
        <v>1822</v>
      </c>
      <c r="D2101">
        <v>8082461008</v>
      </c>
      <c r="E2101" s="13">
        <v>44834</v>
      </c>
      <c r="F2101" s="13">
        <v>44834</v>
      </c>
      <c r="G2101">
        <v>8118723192</v>
      </c>
      <c r="H2101">
        <v>22202062</v>
      </c>
      <c r="I2101">
        <v>9001.2000000000007</v>
      </c>
      <c r="J2101" s="13">
        <v>44894</v>
      </c>
      <c r="K2101" s="7">
        <v>8655</v>
      </c>
      <c r="L2101" s="13">
        <v>44910</v>
      </c>
      <c r="M2101">
        <v>16</v>
      </c>
      <c r="N2101" s="17">
        <f t="shared" si="32"/>
        <v>138480</v>
      </c>
    </row>
    <row r="2102" spans="1:14">
      <c r="A2102" t="s">
        <v>1791</v>
      </c>
      <c r="B2102" t="s">
        <v>1794</v>
      </c>
      <c r="C2102" t="s">
        <v>1898</v>
      </c>
      <c r="D2102">
        <v>3296950151</v>
      </c>
      <c r="E2102" s="13">
        <v>44834</v>
      </c>
      <c r="F2102" s="13">
        <v>44834</v>
      </c>
      <c r="G2102">
        <v>8118752401</v>
      </c>
      <c r="H2102">
        <v>2022000010033250</v>
      </c>
      <c r="I2102">
        <v>3811.59</v>
      </c>
      <c r="J2102" s="13">
        <v>44894</v>
      </c>
      <c r="K2102" s="7">
        <v>3465.08</v>
      </c>
      <c r="L2102" s="13">
        <v>44860</v>
      </c>
      <c r="M2102">
        <v>-34</v>
      </c>
      <c r="N2102" s="17">
        <f t="shared" si="32"/>
        <v>-117812.72</v>
      </c>
    </row>
    <row r="2103" spans="1:14">
      <c r="A2103" t="s">
        <v>1791</v>
      </c>
      <c r="B2103" t="s">
        <v>1794</v>
      </c>
      <c r="C2103" t="s">
        <v>2425</v>
      </c>
      <c r="D2103">
        <v>422760587</v>
      </c>
      <c r="E2103" s="13">
        <v>44834</v>
      </c>
      <c r="F2103" s="13">
        <v>44834</v>
      </c>
      <c r="G2103">
        <v>8118756658</v>
      </c>
      <c r="H2103">
        <v>2022000010047150</v>
      </c>
      <c r="I2103">
        <v>3673.18</v>
      </c>
      <c r="J2103" s="13">
        <v>44894</v>
      </c>
      <c r="K2103" s="7">
        <v>3339.25</v>
      </c>
      <c r="L2103" s="13">
        <v>44860</v>
      </c>
      <c r="M2103">
        <v>-34</v>
      </c>
      <c r="N2103" s="17">
        <f t="shared" si="32"/>
        <v>-113534.5</v>
      </c>
    </row>
    <row r="2104" spans="1:14">
      <c r="A2104" t="s">
        <v>1791</v>
      </c>
      <c r="B2104" t="s">
        <v>1794</v>
      </c>
      <c r="C2104" t="s">
        <v>2425</v>
      </c>
      <c r="D2104">
        <v>422760587</v>
      </c>
      <c r="E2104" s="13">
        <v>44834</v>
      </c>
      <c r="F2104" s="13">
        <v>44834</v>
      </c>
      <c r="G2104">
        <v>8118758520</v>
      </c>
      <c r="H2104">
        <v>2022000010047150</v>
      </c>
      <c r="I2104">
        <v>2072.4</v>
      </c>
      <c r="J2104" s="13">
        <v>44894</v>
      </c>
      <c r="K2104" s="7">
        <v>1884</v>
      </c>
      <c r="L2104" s="13">
        <v>44860</v>
      </c>
      <c r="M2104">
        <v>-34</v>
      </c>
      <c r="N2104" s="17">
        <f t="shared" si="32"/>
        <v>-64056</v>
      </c>
    </row>
    <row r="2105" spans="1:14">
      <c r="A2105" t="s">
        <v>1791</v>
      </c>
      <c r="B2105" t="s">
        <v>1794</v>
      </c>
      <c r="C2105" t="s">
        <v>1914</v>
      </c>
      <c r="D2105">
        <v>12432150154</v>
      </c>
      <c r="E2105" s="13">
        <v>44834</v>
      </c>
      <c r="F2105" s="13">
        <v>44834</v>
      </c>
      <c r="G2105">
        <v>8118776912</v>
      </c>
      <c r="H2105">
        <v>6000080411</v>
      </c>
      <c r="I2105">
        <v>940.5</v>
      </c>
      <c r="J2105" s="13">
        <v>44894</v>
      </c>
      <c r="K2105" s="7">
        <v>855</v>
      </c>
      <c r="L2105" s="13">
        <v>44893</v>
      </c>
      <c r="M2105">
        <v>-1</v>
      </c>
      <c r="N2105" s="17">
        <f t="shared" si="32"/>
        <v>-855</v>
      </c>
    </row>
    <row r="2106" spans="1:14">
      <c r="A2106" t="s">
        <v>1791</v>
      </c>
      <c r="B2106" t="s">
        <v>1794</v>
      </c>
      <c r="C2106" t="s">
        <v>1807</v>
      </c>
      <c r="D2106">
        <v>5526631006</v>
      </c>
      <c r="E2106" s="13">
        <v>44834</v>
      </c>
      <c r="F2106" s="13">
        <v>44834</v>
      </c>
      <c r="G2106">
        <v>8119898431</v>
      </c>
      <c r="H2106" t="s">
        <v>2567</v>
      </c>
      <c r="I2106">
        <v>3775.23</v>
      </c>
      <c r="J2106" s="13">
        <v>44894</v>
      </c>
      <c r="K2106" s="7">
        <v>3295.06</v>
      </c>
      <c r="L2106" s="13">
        <v>44893</v>
      </c>
      <c r="M2106">
        <v>-1</v>
      </c>
      <c r="N2106" s="17">
        <f t="shared" si="32"/>
        <v>-3295.06</v>
      </c>
    </row>
    <row r="2107" spans="1:14">
      <c r="A2107" t="s">
        <v>1791</v>
      </c>
      <c r="B2107" t="s">
        <v>1794</v>
      </c>
      <c r="C2107" t="s">
        <v>1807</v>
      </c>
      <c r="D2107">
        <v>5526631006</v>
      </c>
      <c r="E2107" s="13">
        <v>44834</v>
      </c>
      <c r="F2107" s="13">
        <v>44834</v>
      </c>
      <c r="G2107">
        <v>8119898626</v>
      </c>
      <c r="H2107" t="s">
        <v>2568</v>
      </c>
      <c r="I2107">
        <v>243.39</v>
      </c>
      <c r="J2107" s="13">
        <v>44894</v>
      </c>
      <c r="K2107" s="7">
        <v>199.5</v>
      </c>
      <c r="L2107" s="13">
        <v>44860</v>
      </c>
      <c r="M2107">
        <v>-34</v>
      </c>
      <c r="N2107" s="17">
        <f t="shared" si="32"/>
        <v>-6783</v>
      </c>
    </row>
    <row r="2108" spans="1:14">
      <c r="A2108" t="s">
        <v>1791</v>
      </c>
      <c r="B2108" t="s">
        <v>1794</v>
      </c>
      <c r="C2108" t="s">
        <v>2054</v>
      </c>
      <c r="D2108">
        <v>9933630155</v>
      </c>
      <c r="E2108" s="13">
        <v>44834</v>
      </c>
      <c r="F2108" s="13">
        <v>44834</v>
      </c>
      <c r="G2108">
        <v>8120877257</v>
      </c>
      <c r="H2108">
        <v>9700227607</v>
      </c>
      <c r="I2108">
        <v>2554.39</v>
      </c>
      <c r="J2108" s="13">
        <v>44894</v>
      </c>
      <c r="K2108" s="7">
        <v>2093.7600000000002</v>
      </c>
      <c r="L2108" s="13">
        <v>44893</v>
      </c>
      <c r="M2108">
        <v>-1</v>
      </c>
      <c r="N2108" s="17">
        <f t="shared" si="32"/>
        <v>-2093.7600000000002</v>
      </c>
    </row>
    <row r="2109" spans="1:14">
      <c r="A2109" t="s">
        <v>1791</v>
      </c>
      <c r="B2109" t="s">
        <v>1794</v>
      </c>
      <c r="C2109" t="s">
        <v>1871</v>
      </c>
      <c r="D2109">
        <v>12792100153</v>
      </c>
      <c r="E2109" s="13">
        <v>44834</v>
      </c>
      <c r="F2109" s="13">
        <v>44834</v>
      </c>
      <c r="G2109">
        <v>8120883849</v>
      </c>
      <c r="H2109">
        <v>22044496</v>
      </c>
      <c r="I2109">
        <v>545.39</v>
      </c>
      <c r="J2109" s="13">
        <v>44894</v>
      </c>
      <c r="K2109" s="7">
        <v>447.04</v>
      </c>
      <c r="L2109" s="13">
        <v>44872</v>
      </c>
      <c r="M2109">
        <v>-22</v>
      </c>
      <c r="N2109" s="17">
        <f t="shared" si="32"/>
        <v>-9834.880000000001</v>
      </c>
    </row>
    <row r="2110" spans="1:14">
      <c r="A2110" t="s">
        <v>1791</v>
      </c>
      <c r="B2110" t="s">
        <v>1794</v>
      </c>
      <c r="C2110" t="s">
        <v>1891</v>
      </c>
      <c r="D2110">
        <v>6522300968</v>
      </c>
      <c r="E2110" s="13">
        <v>44834</v>
      </c>
      <c r="F2110" s="13">
        <v>44834</v>
      </c>
      <c r="G2110">
        <v>8121025282</v>
      </c>
      <c r="H2110">
        <v>7000173729</v>
      </c>
      <c r="I2110">
        <v>1944.45</v>
      </c>
      <c r="J2110" s="13">
        <v>44894</v>
      </c>
      <c r="K2110" s="7">
        <v>1767.68</v>
      </c>
      <c r="L2110" s="13">
        <v>44894</v>
      </c>
      <c r="M2110">
        <v>0</v>
      </c>
      <c r="N2110" s="17">
        <f t="shared" si="32"/>
        <v>0</v>
      </c>
    </row>
    <row r="2111" spans="1:14">
      <c r="A2111" t="s">
        <v>1791</v>
      </c>
      <c r="B2111" t="s">
        <v>1794</v>
      </c>
      <c r="C2111" t="s">
        <v>2239</v>
      </c>
      <c r="D2111">
        <v>11187430159</v>
      </c>
      <c r="E2111" s="13">
        <v>44834</v>
      </c>
      <c r="F2111" s="13">
        <v>44834</v>
      </c>
      <c r="G2111">
        <v>8121031234</v>
      </c>
      <c r="H2111">
        <v>220014404</v>
      </c>
      <c r="I2111">
        <v>8441</v>
      </c>
      <c r="J2111" s="13">
        <v>44894</v>
      </c>
      <c r="K2111" s="7">
        <v>7673.64</v>
      </c>
      <c r="L2111" s="13">
        <v>44861</v>
      </c>
      <c r="M2111">
        <v>-33</v>
      </c>
      <c r="N2111" s="17">
        <f t="shared" si="32"/>
        <v>-253230.12000000002</v>
      </c>
    </row>
    <row r="2112" spans="1:14">
      <c r="A2112" t="s">
        <v>1791</v>
      </c>
      <c r="B2112" t="s">
        <v>1794</v>
      </c>
      <c r="C2112" t="s">
        <v>1836</v>
      </c>
      <c r="D2112">
        <v>426150488</v>
      </c>
      <c r="E2112" s="13">
        <v>44834</v>
      </c>
      <c r="F2112" s="13">
        <v>44834</v>
      </c>
      <c r="G2112">
        <v>8121069415</v>
      </c>
      <c r="H2112">
        <v>143579</v>
      </c>
      <c r="I2112">
        <v>2.2000000000000002</v>
      </c>
      <c r="J2112" s="13">
        <v>44894</v>
      </c>
      <c r="K2112" s="7">
        <v>2</v>
      </c>
      <c r="L2112" s="13">
        <v>44910</v>
      </c>
      <c r="M2112">
        <v>16</v>
      </c>
      <c r="N2112" s="17">
        <f t="shared" si="32"/>
        <v>32</v>
      </c>
    </row>
    <row r="2113" spans="1:14">
      <c r="A2113" t="s">
        <v>1791</v>
      </c>
      <c r="B2113" t="s">
        <v>1794</v>
      </c>
      <c r="C2113" t="s">
        <v>2569</v>
      </c>
      <c r="D2113">
        <v>234290658</v>
      </c>
      <c r="E2113" s="13">
        <v>44834</v>
      </c>
      <c r="F2113" s="13">
        <v>44834</v>
      </c>
      <c r="G2113">
        <v>8121208507</v>
      </c>
      <c r="H2113" t="s">
        <v>2570</v>
      </c>
      <c r="I2113">
        <v>87.11</v>
      </c>
      <c r="J2113" s="13">
        <v>44894</v>
      </c>
      <c r="K2113" s="7">
        <v>71.400000000000006</v>
      </c>
      <c r="L2113" s="13">
        <v>44860</v>
      </c>
      <c r="M2113">
        <v>-34</v>
      </c>
      <c r="N2113" s="17">
        <f t="shared" si="32"/>
        <v>-2427.6000000000004</v>
      </c>
    </row>
    <row r="2114" spans="1:14">
      <c r="A2114" t="s">
        <v>1791</v>
      </c>
      <c r="B2114" t="s">
        <v>1794</v>
      </c>
      <c r="C2114" t="s">
        <v>2569</v>
      </c>
      <c r="D2114">
        <v>234290658</v>
      </c>
      <c r="E2114" s="13">
        <v>44834</v>
      </c>
      <c r="F2114" s="13">
        <v>44834</v>
      </c>
      <c r="G2114">
        <v>8121208544</v>
      </c>
      <c r="H2114" t="s">
        <v>2571</v>
      </c>
      <c r="I2114">
        <v>33131.54</v>
      </c>
      <c r="J2114" s="13">
        <v>44894</v>
      </c>
      <c r="K2114" s="7">
        <v>27157</v>
      </c>
      <c r="L2114" s="13">
        <v>44860</v>
      </c>
      <c r="M2114">
        <v>-34</v>
      </c>
      <c r="N2114" s="17">
        <f t="shared" si="32"/>
        <v>-923338</v>
      </c>
    </row>
    <row r="2115" spans="1:14">
      <c r="A2115" t="s">
        <v>1791</v>
      </c>
      <c r="B2115" t="s">
        <v>1794</v>
      </c>
      <c r="C2115" t="s">
        <v>2569</v>
      </c>
      <c r="D2115">
        <v>234290658</v>
      </c>
      <c r="E2115" s="13">
        <v>44834</v>
      </c>
      <c r="F2115" s="13">
        <v>44834</v>
      </c>
      <c r="G2115">
        <v>8121208617</v>
      </c>
      <c r="H2115" t="s">
        <v>2572</v>
      </c>
      <c r="I2115">
        <v>83.33</v>
      </c>
      <c r="J2115" s="13">
        <v>44894</v>
      </c>
      <c r="K2115" s="7">
        <v>68.3</v>
      </c>
      <c r="L2115" s="13">
        <v>44860</v>
      </c>
      <c r="M2115">
        <v>-34</v>
      </c>
      <c r="N2115" s="17">
        <f t="shared" ref="N2115:N2178" si="33">+K2115*M2115</f>
        <v>-2322.1999999999998</v>
      </c>
    </row>
    <row r="2116" spans="1:14">
      <c r="A2116" t="s">
        <v>1791</v>
      </c>
      <c r="B2116" t="s">
        <v>1794</v>
      </c>
      <c r="C2116" t="s">
        <v>2569</v>
      </c>
      <c r="D2116">
        <v>234290658</v>
      </c>
      <c r="E2116" s="13">
        <v>44834</v>
      </c>
      <c r="F2116" s="13">
        <v>44834</v>
      </c>
      <c r="G2116">
        <v>8121208642</v>
      </c>
      <c r="H2116" t="s">
        <v>2573</v>
      </c>
      <c r="I2116">
        <v>37.520000000000003</v>
      </c>
      <c r="J2116" s="13">
        <v>44894</v>
      </c>
      <c r="K2116" s="7">
        <v>30.75</v>
      </c>
      <c r="L2116" s="13">
        <v>44860</v>
      </c>
      <c r="M2116">
        <v>-34</v>
      </c>
      <c r="N2116" s="17">
        <f t="shared" si="33"/>
        <v>-1045.5</v>
      </c>
    </row>
    <row r="2117" spans="1:14">
      <c r="A2117" t="s">
        <v>1791</v>
      </c>
      <c r="B2117" t="s">
        <v>1794</v>
      </c>
      <c r="C2117" t="s">
        <v>2569</v>
      </c>
      <c r="D2117">
        <v>234290658</v>
      </c>
      <c r="E2117" s="13">
        <v>44834</v>
      </c>
      <c r="F2117" s="13">
        <v>44834</v>
      </c>
      <c r="G2117">
        <v>8121208779</v>
      </c>
      <c r="H2117" t="s">
        <v>2574</v>
      </c>
      <c r="I2117">
        <v>89.61</v>
      </c>
      <c r="J2117" s="13">
        <v>44894</v>
      </c>
      <c r="K2117" s="7">
        <v>73.45</v>
      </c>
      <c r="L2117" s="13">
        <v>44860</v>
      </c>
      <c r="M2117">
        <v>-34</v>
      </c>
      <c r="N2117" s="17">
        <f t="shared" si="33"/>
        <v>-2497.3000000000002</v>
      </c>
    </row>
    <row r="2118" spans="1:14">
      <c r="A2118" t="s">
        <v>1791</v>
      </c>
      <c r="B2118" t="s">
        <v>1794</v>
      </c>
      <c r="C2118" t="s">
        <v>2569</v>
      </c>
      <c r="D2118">
        <v>234290658</v>
      </c>
      <c r="E2118" s="13">
        <v>44834</v>
      </c>
      <c r="F2118" s="13">
        <v>44834</v>
      </c>
      <c r="G2118">
        <v>8121208879</v>
      </c>
      <c r="H2118" t="s">
        <v>2575</v>
      </c>
      <c r="I2118">
        <v>55.14</v>
      </c>
      <c r="J2118" s="13">
        <v>44894</v>
      </c>
      <c r="K2118" s="7">
        <v>45.2</v>
      </c>
      <c r="L2118" s="13">
        <v>44860</v>
      </c>
      <c r="M2118">
        <v>-34</v>
      </c>
      <c r="N2118" s="17">
        <f t="shared" si="33"/>
        <v>-1536.8000000000002</v>
      </c>
    </row>
    <row r="2119" spans="1:14">
      <c r="A2119" t="s">
        <v>1791</v>
      </c>
      <c r="B2119" t="s">
        <v>1794</v>
      </c>
      <c r="C2119" t="s">
        <v>2569</v>
      </c>
      <c r="D2119">
        <v>234290658</v>
      </c>
      <c r="E2119" s="13">
        <v>44834</v>
      </c>
      <c r="F2119" s="13">
        <v>44834</v>
      </c>
      <c r="G2119">
        <v>8121209221</v>
      </c>
      <c r="H2119" t="s">
        <v>2576</v>
      </c>
      <c r="I2119">
        <v>94.61</v>
      </c>
      <c r="J2119" s="13">
        <v>44894</v>
      </c>
      <c r="K2119" s="7">
        <v>77.55</v>
      </c>
      <c r="L2119" s="13">
        <v>44860</v>
      </c>
      <c r="M2119">
        <v>-34</v>
      </c>
      <c r="N2119" s="17">
        <f t="shared" si="33"/>
        <v>-2636.7</v>
      </c>
    </row>
    <row r="2120" spans="1:14">
      <c r="A2120" t="s">
        <v>1791</v>
      </c>
      <c r="B2120" t="s">
        <v>1794</v>
      </c>
      <c r="C2120" t="s">
        <v>2241</v>
      </c>
      <c r="D2120">
        <v>5633040588</v>
      </c>
      <c r="E2120" s="13">
        <v>44835</v>
      </c>
      <c r="F2120" s="13">
        <v>44835</v>
      </c>
      <c r="G2120">
        <v>8121606999</v>
      </c>
      <c r="H2120" t="s">
        <v>528</v>
      </c>
      <c r="I2120">
        <v>4500.01</v>
      </c>
      <c r="J2120" s="13">
        <v>44895</v>
      </c>
      <c r="K2120" s="7">
        <v>3688.53</v>
      </c>
      <c r="L2120" s="13">
        <v>44867</v>
      </c>
      <c r="M2120">
        <v>-28</v>
      </c>
      <c r="N2120" s="17">
        <f t="shared" si="33"/>
        <v>-103278.84000000001</v>
      </c>
    </row>
    <row r="2121" spans="1:14">
      <c r="A2121" t="s">
        <v>1791</v>
      </c>
      <c r="B2121" t="s">
        <v>1794</v>
      </c>
      <c r="C2121" t="s">
        <v>2577</v>
      </c>
      <c r="D2121">
        <v>856750153</v>
      </c>
      <c r="E2121" s="13">
        <v>44834</v>
      </c>
      <c r="F2121" s="13">
        <v>44834</v>
      </c>
      <c r="G2121">
        <v>8121669718</v>
      </c>
      <c r="H2121">
        <v>920591677</v>
      </c>
      <c r="I2121">
        <v>25925</v>
      </c>
      <c r="J2121" s="13">
        <v>44894</v>
      </c>
      <c r="K2121" s="7">
        <v>21250</v>
      </c>
      <c r="L2121" s="13">
        <v>44860</v>
      </c>
      <c r="M2121">
        <v>-34</v>
      </c>
      <c r="N2121" s="17">
        <f t="shared" si="33"/>
        <v>-722500</v>
      </c>
    </row>
    <row r="2122" spans="1:14">
      <c r="A2122" t="s">
        <v>1791</v>
      </c>
      <c r="B2122" t="s">
        <v>1794</v>
      </c>
      <c r="C2122" t="s">
        <v>2442</v>
      </c>
      <c r="D2122">
        <v>8862820969</v>
      </c>
      <c r="E2122" s="13">
        <v>44835</v>
      </c>
      <c r="F2122" s="13">
        <v>44835</v>
      </c>
      <c r="G2122">
        <v>8121734067</v>
      </c>
      <c r="H2122">
        <v>2022112284</v>
      </c>
      <c r="I2122">
        <v>57950</v>
      </c>
      <c r="J2122" s="13">
        <v>44895</v>
      </c>
      <c r="K2122" s="7">
        <v>47500</v>
      </c>
      <c r="L2122" s="13">
        <v>44860</v>
      </c>
      <c r="M2122">
        <v>-35</v>
      </c>
      <c r="N2122" s="17">
        <f t="shared" si="33"/>
        <v>-1662500</v>
      </c>
    </row>
    <row r="2123" spans="1:14">
      <c r="A2123" t="s">
        <v>1791</v>
      </c>
      <c r="B2123" t="s">
        <v>1794</v>
      </c>
      <c r="C2123" t="s">
        <v>2442</v>
      </c>
      <c r="D2123">
        <v>8862820969</v>
      </c>
      <c r="E2123" s="13">
        <v>44835</v>
      </c>
      <c r="F2123" s="13">
        <v>44835</v>
      </c>
      <c r="G2123">
        <v>8121738694</v>
      </c>
      <c r="H2123">
        <v>2022112278</v>
      </c>
      <c r="I2123">
        <v>112850</v>
      </c>
      <c r="J2123" s="13">
        <v>44895</v>
      </c>
      <c r="K2123" s="7">
        <v>92500</v>
      </c>
      <c r="L2123" s="13">
        <v>44860</v>
      </c>
      <c r="M2123">
        <v>-35</v>
      </c>
      <c r="N2123" s="17">
        <f t="shared" si="33"/>
        <v>-3237500</v>
      </c>
    </row>
    <row r="2124" spans="1:14">
      <c r="A2124" t="s">
        <v>1791</v>
      </c>
      <c r="B2124" t="s">
        <v>1794</v>
      </c>
      <c r="C2124" t="s">
        <v>2578</v>
      </c>
      <c r="D2124" t="s">
        <v>785</v>
      </c>
      <c r="E2124" s="13">
        <v>44834</v>
      </c>
      <c r="F2124" s="13">
        <v>44834</v>
      </c>
      <c r="G2124">
        <v>8121849823</v>
      </c>
      <c r="H2124" s="15">
        <v>44652</v>
      </c>
      <c r="I2124">
        <v>3000</v>
      </c>
      <c r="J2124" s="13">
        <v>44894</v>
      </c>
      <c r="K2124" s="7">
        <v>3000</v>
      </c>
      <c r="L2124" s="13">
        <v>44839</v>
      </c>
      <c r="M2124">
        <v>-55</v>
      </c>
      <c r="N2124" s="17">
        <f t="shared" si="33"/>
        <v>-165000</v>
      </c>
    </row>
    <row r="2125" spans="1:14">
      <c r="A2125" t="s">
        <v>1791</v>
      </c>
      <c r="B2125" t="s">
        <v>1794</v>
      </c>
      <c r="C2125" t="s">
        <v>2021</v>
      </c>
      <c r="D2125">
        <v>6754140157</v>
      </c>
      <c r="E2125" s="13">
        <v>44834</v>
      </c>
      <c r="F2125" s="13">
        <v>44834</v>
      </c>
      <c r="G2125">
        <v>8121850817</v>
      </c>
      <c r="H2125" t="s">
        <v>2579</v>
      </c>
      <c r="I2125">
        <v>524.6</v>
      </c>
      <c r="J2125" s="13">
        <v>44894</v>
      </c>
      <c r="K2125" s="7">
        <v>430</v>
      </c>
      <c r="L2125" s="13">
        <v>44893</v>
      </c>
      <c r="M2125">
        <v>-1</v>
      </c>
      <c r="N2125" s="17">
        <f t="shared" si="33"/>
        <v>-430</v>
      </c>
    </row>
    <row r="2126" spans="1:14">
      <c r="A2126" t="s">
        <v>1791</v>
      </c>
      <c r="B2126" t="s">
        <v>1794</v>
      </c>
      <c r="C2126" t="s">
        <v>1802</v>
      </c>
      <c r="D2126">
        <v>795170158</v>
      </c>
      <c r="E2126" s="13">
        <v>44834</v>
      </c>
      <c r="F2126" s="13">
        <v>44834</v>
      </c>
      <c r="G2126">
        <v>8121953605</v>
      </c>
      <c r="H2126">
        <v>2100117111</v>
      </c>
      <c r="I2126">
        <v>1716</v>
      </c>
      <c r="J2126" s="13">
        <v>44894</v>
      </c>
      <c r="K2126" s="7">
        <v>1560</v>
      </c>
      <c r="L2126" s="13">
        <v>44860</v>
      </c>
      <c r="M2126">
        <v>-34</v>
      </c>
      <c r="N2126" s="17">
        <f t="shared" si="33"/>
        <v>-53040</v>
      </c>
    </row>
    <row r="2127" spans="1:14">
      <c r="A2127" t="s">
        <v>1791</v>
      </c>
      <c r="B2127" t="s">
        <v>1794</v>
      </c>
      <c r="C2127" t="s">
        <v>2580</v>
      </c>
      <c r="D2127">
        <v>1358970430</v>
      </c>
      <c r="E2127" s="13">
        <v>44835</v>
      </c>
      <c r="F2127" s="13">
        <v>44835</v>
      </c>
      <c r="G2127">
        <v>8122508286</v>
      </c>
      <c r="H2127">
        <v>376</v>
      </c>
      <c r="I2127">
        <v>43890</v>
      </c>
      <c r="J2127" s="13">
        <v>44895</v>
      </c>
      <c r="K2127" s="7">
        <v>39900</v>
      </c>
      <c r="L2127" s="13">
        <v>44893</v>
      </c>
      <c r="M2127">
        <v>-2</v>
      </c>
      <c r="N2127" s="17">
        <f t="shared" si="33"/>
        <v>-79800</v>
      </c>
    </row>
    <row r="2128" spans="1:14">
      <c r="A2128" t="s">
        <v>1791</v>
      </c>
      <c r="B2128" t="s">
        <v>1794</v>
      </c>
      <c r="C2128" t="s">
        <v>2581</v>
      </c>
      <c r="D2128">
        <v>4303410726</v>
      </c>
      <c r="E2128" s="13">
        <v>44834</v>
      </c>
      <c r="F2128" s="13">
        <v>44834</v>
      </c>
      <c r="G2128">
        <v>8123044424</v>
      </c>
      <c r="H2128">
        <v>9770</v>
      </c>
      <c r="I2128">
        <v>829.6</v>
      </c>
      <c r="J2128" s="13">
        <v>44894</v>
      </c>
      <c r="K2128" s="7">
        <v>680</v>
      </c>
      <c r="L2128" s="13">
        <v>44860</v>
      </c>
      <c r="M2128">
        <v>-34</v>
      </c>
      <c r="N2128" s="17">
        <f t="shared" si="33"/>
        <v>-23120</v>
      </c>
    </row>
    <row r="2129" spans="1:14">
      <c r="A2129" t="s">
        <v>1791</v>
      </c>
      <c r="B2129" t="s">
        <v>1794</v>
      </c>
      <c r="C2129" t="s">
        <v>2582</v>
      </c>
      <c r="D2129">
        <v>14669571003</v>
      </c>
      <c r="E2129" s="13">
        <v>44835</v>
      </c>
      <c r="F2129" s="13">
        <v>44835</v>
      </c>
      <c r="G2129">
        <v>8123260178</v>
      </c>
      <c r="H2129" t="s">
        <v>2583</v>
      </c>
      <c r="I2129">
        <v>4383.8599999999997</v>
      </c>
      <c r="J2129" s="13">
        <v>44895</v>
      </c>
      <c r="K2129" s="7">
        <v>3593.33</v>
      </c>
      <c r="L2129" s="13">
        <v>44860</v>
      </c>
      <c r="M2129">
        <v>-35</v>
      </c>
      <c r="N2129" s="17">
        <f t="shared" si="33"/>
        <v>-125766.55</v>
      </c>
    </row>
    <row r="2130" spans="1:14">
      <c r="A2130" t="s">
        <v>1791</v>
      </c>
      <c r="B2130" t="s">
        <v>1794</v>
      </c>
      <c r="C2130" t="s">
        <v>1941</v>
      </c>
      <c r="D2130">
        <v>9190500968</v>
      </c>
      <c r="E2130" s="13">
        <v>44834</v>
      </c>
      <c r="F2130" s="13">
        <v>44834</v>
      </c>
      <c r="G2130">
        <v>8123271102</v>
      </c>
      <c r="H2130">
        <v>15021</v>
      </c>
      <c r="I2130">
        <v>1441</v>
      </c>
      <c r="J2130" s="13">
        <v>44894</v>
      </c>
      <c r="K2130" s="7">
        <v>1310</v>
      </c>
      <c r="L2130" s="13">
        <v>44893</v>
      </c>
      <c r="M2130">
        <v>-1</v>
      </c>
      <c r="N2130" s="17">
        <f t="shared" si="33"/>
        <v>-1310</v>
      </c>
    </row>
    <row r="2131" spans="1:14">
      <c r="A2131" t="s">
        <v>1791</v>
      </c>
      <c r="B2131" t="s">
        <v>1794</v>
      </c>
      <c r="C2131" t="s">
        <v>2584</v>
      </c>
      <c r="D2131">
        <v>5025691212</v>
      </c>
      <c r="E2131" s="13">
        <v>44835</v>
      </c>
      <c r="F2131" s="13">
        <v>44835</v>
      </c>
      <c r="G2131">
        <v>8123413181</v>
      </c>
      <c r="H2131" t="s">
        <v>2585</v>
      </c>
      <c r="I2131">
        <v>1011.32</v>
      </c>
      <c r="J2131" s="13">
        <v>44895</v>
      </c>
      <c r="K2131" s="7">
        <v>828.95</v>
      </c>
      <c r="L2131" s="13">
        <v>44860</v>
      </c>
      <c r="M2131">
        <v>-35</v>
      </c>
      <c r="N2131" s="17">
        <f t="shared" si="33"/>
        <v>-29013.25</v>
      </c>
    </row>
    <row r="2132" spans="1:14">
      <c r="A2132" t="s">
        <v>1791</v>
      </c>
      <c r="B2132" t="s">
        <v>1794</v>
      </c>
      <c r="C2132" t="s">
        <v>2580</v>
      </c>
      <c r="D2132">
        <v>1358970430</v>
      </c>
      <c r="E2132" s="13">
        <v>44835</v>
      </c>
      <c r="F2132" s="13">
        <v>44835</v>
      </c>
      <c r="G2132">
        <v>8123458841</v>
      </c>
      <c r="H2132">
        <v>382</v>
      </c>
      <c r="I2132">
        <v>73200</v>
      </c>
      <c r="J2132" s="13">
        <v>44895</v>
      </c>
      <c r="K2132" s="7">
        <v>60000</v>
      </c>
      <c r="L2132" s="13">
        <v>44860</v>
      </c>
      <c r="M2132">
        <v>-35</v>
      </c>
      <c r="N2132" s="17">
        <f t="shared" si="33"/>
        <v>-2100000</v>
      </c>
    </row>
    <row r="2133" spans="1:14">
      <c r="A2133" t="s">
        <v>1791</v>
      </c>
      <c r="B2133" t="s">
        <v>1794</v>
      </c>
      <c r="C2133" t="s">
        <v>2586</v>
      </c>
      <c r="D2133">
        <v>14769431009</v>
      </c>
      <c r="E2133" s="13">
        <v>44835</v>
      </c>
      <c r="F2133" s="13">
        <v>44835</v>
      </c>
      <c r="G2133">
        <v>8123623869</v>
      </c>
      <c r="H2133" t="s">
        <v>2587</v>
      </c>
      <c r="I2133">
        <v>4084.96</v>
      </c>
      <c r="J2133" s="13">
        <v>44895</v>
      </c>
      <c r="K2133" s="7">
        <v>3348.33</v>
      </c>
      <c r="L2133" s="13">
        <v>44860</v>
      </c>
      <c r="M2133">
        <v>-35</v>
      </c>
      <c r="N2133" s="17">
        <f t="shared" si="33"/>
        <v>-117191.55</v>
      </c>
    </row>
    <row r="2134" spans="1:14">
      <c r="A2134" t="s">
        <v>1791</v>
      </c>
      <c r="B2134" t="s">
        <v>1794</v>
      </c>
      <c r="C2134" t="s">
        <v>2142</v>
      </c>
      <c r="D2134">
        <v>13110270157</v>
      </c>
      <c r="E2134" s="13">
        <v>44834</v>
      </c>
      <c r="F2134" s="13">
        <v>44834</v>
      </c>
      <c r="G2134">
        <v>8123706917</v>
      </c>
      <c r="H2134">
        <v>980283518</v>
      </c>
      <c r="I2134">
        <v>706.35</v>
      </c>
      <c r="J2134" s="13">
        <v>44894</v>
      </c>
      <c r="K2134" s="7">
        <v>706.35</v>
      </c>
      <c r="L2134" s="13">
        <v>44893</v>
      </c>
      <c r="M2134">
        <v>-1</v>
      </c>
      <c r="N2134" s="17">
        <f t="shared" si="33"/>
        <v>-706.35</v>
      </c>
    </row>
    <row r="2135" spans="1:14">
      <c r="A2135" t="s">
        <v>1791</v>
      </c>
      <c r="B2135" t="s">
        <v>1794</v>
      </c>
      <c r="C2135" t="s">
        <v>2088</v>
      </c>
      <c r="D2135">
        <v>1887000501</v>
      </c>
      <c r="E2135" s="13">
        <v>44834</v>
      </c>
      <c r="F2135" s="13">
        <v>44834</v>
      </c>
      <c r="G2135">
        <v>8124199603</v>
      </c>
      <c r="H2135" t="s">
        <v>2588</v>
      </c>
      <c r="I2135">
        <v>2524.83</v>
      </c>
      <c r="J2135" s="13">
        <v>44894</v>
      </c>
      <c r="K2135" s="7">
        <v>2295.3000000000002</v>
      </c>
      <c r="L2135" s="13">
        <v>44860</v>
      </c>
      <c r="M2135">
        <v>-34</v>
      </c>
      <c r="N2135" s="17">
        <f t="shared" si="33"/>
        <v>-78040.200000000012</v>
      </c>
    </row>
    <row r="2136" spans="1:14">
      <c r="A2136" t="s">
        <v>1791</v>
      </c>
      <c r="B2136" t="s">
        <v>1794</v>
      </c>
      <c r="C2136" t="s">
        <v>1920</v>
      </c>
      <c r="D2136">
        <v>4685201008</v>
      </c>
      <c r="E2136" s="13">
        <v>44835</v>
      </c>
      <c r="F2136" s="13">
        <v>44835</v>
      </c>
      <c r="G2136">
        <v>8124411840</v>
      </c>
      <c r="H2136">
        <v>1283</v>
      </c>
      <c r="I2136">
        <v>4135.8</v>
      </c>
      <c r="J2136" s="13">
        <v>44895</v>
      </c>
      <c r="K2136" s="7">
        <v>3390</v>
      </c>
      <c r="L2136" s="13">
        <v>44860</v>
      </c>
      <c r="M2136">
        <v>-35</v>
      </c>
      <c r="N2136" s="17">
        <f t="shared" si="33"/>
        <v>-118650</v>
      </c>
    </row>
    <row r="2137" spans="1:14">
      <c r="A2137" t="s">
        <v>1791</v>
      </c>
      <c r="B2137" t="s">
        <v>1794</v>
      </c>
      <c r="C2137" t="s">
        <v>1920</v>
      </c>
      <c r="D2137">
        <v>4685201008</v>
      </c>
      <c r="E2137" s="13">
        <v>44835</v>
      </c>
      <c r="F2137" s="13">
        <v>44835</v>
      </c>
      <c r="G2137">
        <v>8124412554</v>
      </c>
      <c r="H2137">
        <v>1284</v>
      </c>
      <c r="I2137">
        <v>1022.07</v>
      </c>
      <c r="J2137" s="13">
        <v>44895</v>
      </c>
      <c r="K2137" s="7">
        <v>837.76</v>
      </c>
      <c r="L2137" s="13">
        <v>44860</v>
      </c>
      <c r="M2137">
        <v>-35</v>
      </c>
      <c r="N2137" s="17">
        <f t="shared" si="33"/>
        <v>-29321.599999999999</v>
      </c>
    </row>
    <row r="2138" spans="1:14">
      <c r="A2138" t="s">
        <v>1791</v>
      </c>
      <c r="B2138" t="s">
        <v>1794</v>
      </c>
      <c r="C2138" t="s">
        <v>1920</v>
      </c>
      <c r="D2138">
        <v>4685201008</v>
      </c>
      <c r="E2138" s="13">
        <v>44835</v>
      </c>
      <c r="F2138" s="13">
        <v>44835</v>
      </c>
      <c r="G2138">
        <v>8124497956</v>
      </c>
      <c r="H2138">
        <v>1364</v>
      </c>
      <c r="I2138">
        <v>1093.1199999999999</v>
      </c>
      <c r="J2138" s="13">
        <v>44895</v>
      </c>
      <c r="K2138" s="7">
        <v>896</v>
      </c>
      <c r="L2138" s="13">
        <v>44860</v>
      </c>
      <c r="M2138">
        <v>-35</v>
      </c>
      <c r="N2138" s="17">
        <f t="shared" si="33"/>
        <v>-31360</v>
      </c>
    </row>
    <row r="2139" spans="1:14">
      <c r="A2139" t="s">
        <v>1791</v>
      </c>
      <c r="B2139" t="s">
        <v>1794</v>
      </c>
      <c r="C2139" t="s">
        <v>1920</v>
      </c>
      <c r="D2139">
        <v>4685201008</v>
      </c>
      <c r="E2139" s="13">
        <v>44835</v>
      </c>
      <c r="F2139" s="13">
        <v>44835</v>
      </c>
      <c r="G2139">
        <v>8124498373</v>
      </c>
      <c r="H2139">
        <v>1365</v>
      </c>
      <c r="I2139">
        <v>274.5</v>
      </c>
      <c r="J2139" s="13">
        <v>44895</v>
      </c>
      <c r="K2139" s="7">
        <v>225</v>
      </c>
      <c r="L2139" s="13">
        <v>44860</v>
      </c>
      <c r="M2139">
        <v>-35</v>
      </c>
      <c r="N2139" s="17">
        <f t="shared" si="33"/>
        <v>-7875</v>
      </c>
    </row>
    <row r="2140" spans="1:14">
      <c r="A2140" t="s">
        <v>1791</v>
      </c>
      <c r="B2140" t="s">
        <v>1794</v>
      </c>
      <c r="C2140" t="s">
        <v>1920</v>
      </c>
      <c r="D2140">
        <v>4685201008</v>
      </c>
      <c r="E2140" s="13">
        <v>44835</v>
      </c>
      <c r="F2140" s="13">
        <v>44835</v>
      </c>
      <c r="G2140">
        <v>8124519666</v>
      </c>
      <c r="H2140">
        <v>1384</v>
      </c>
      <c r="I2140">
        <v>4867.8</v>
      </c>
      <c r="J2140" s="13">
        <v>44895</v>
      </c>
      <c r="K2140" s="7">
        <v>3990</v>
      </c>
      <c r="L2140" s="13">
        <v>44860</v>
      </c>
      <c r="M2140">
        <v>-35</v>
      </c>
      <c r="N2140" s="17">
        <f t="shared" si="33"/>
        <v>-139650</v>
      </c>
    </row>
    <row r="2141" spans="1:14">
      <c r="A2141" t="s">
        <v>1791</v>
      </c>
      <c r="B2141" t="s">
        <v>1794</v>
      </c>
      <c r="C2141" t="s">
        <v>2001</v>
      </c>
      <c r="D2141">
        <v>1650760505</v>
      </c>
      <c r="E2141" s="13">
        <v>44835</v>
      </c>
      <c r="F2141" s="13">
        <v>44835</v>
      </c>
      <c r="G2141">
        <v>8124694885</v>
      </c>
      <c r="H2141" t="s">
        <v>471</v>
      </c>
      <c r="I2141">
        <v>4913.01</v>
      </c>
      <c r="J2141" s="13">
        <v>44895</v>
      </c>
      <c r="K2141" s="7">
        <v>4466.37</v>
      </c>
      <c r="L2141" s="13">
        <v>44875</v>
      </c>
      <c r="M2141">
        <v>-20</v>
      </c>
      <c r="N2141" s="17">
        <f t="shared" si="33"/>
        <v>-89327.4</v>
      </c>
    </row>
    <row r="2142" spans="1:14">
      <c r="A2142" t="s">
        <v>1791</v>
      </c>
      <c r="B2142" t="s">
        <v>1794</v>
      </c>
      <c r="C2142" t="s">
        <v>1865</v>
      </c>
      <c r="D2142">
        <v>674840152</v>
      </c>
      <c r="E2142" s="13">
        <v>44835</v>
      </c>
      <c r="F2142" s="13">
        <v>44835</v>
      </c>
      <c r="G2142">
        <v>8125038945</v>
      </c>
      <c r="H2142">
        <v>5302496744</v>
      </c>
      <c r="I2142">
        <v>673.92</v>
      </c>
      <c r="J2142" s="13">
        <v>44895</v>
      </c>
      <c r="K2142" s="7">
        <v>648</v>
      </c>
      <c r="L2142" s="13">
        <v>44860</v>
      </c>
      <c r="M2142">
        <v>-35</v>
      </c>
      <c r="N2142" s="17">
        <f t="shared" si="33"/>
        <v>-22680</v>
      </c>
    </row>
    <row r="2143" spans="1:14">
      <c r="A2143" t="s">
        <v>1791</v>
      </c>
      <c r="B2143" t="s">
        <v>1794</v>
      </c>
      <c r="C2143" t="s">
        <v>1865</v>
      </c>
      <c r="D2143">
        <v>674840152</v>
      </c>
      <c r="E2143" s="13">
        <v>44835</v>
      </c>
      <c r="F2143" s="13">
        <v>44835</v>
      </c>
      <c r="G2143">
        <v>8125039035</v>
      </c>
      <c r="H2143">
        <v>5302496743</v>
      </c>
      <c r="I2143">
        <v>1003.39</v>
      </c>
      <c r="J2143" s="13">
        <v>44895</v>
      </c>
      <c r="K2143" s="7">
        <v>964.8</v>
      </c>
      <c r="L2143" s="13">
        <v>44860</v>
      </c>
      <c r="M2143">
        <v>-35</v>
      </c>
      <c r="N2143" s="17">
        <f t="shared" si="33"/>
        <v>-33768</v>
      </c>
    </row>
    <row r="2144" spans="1:14">
      <c r="A2144" t="s">
        <v>1791</v>
      </c>
      <c r="B2144" t="s">
        <v>1794</v>
      </c>
      <c r="C2144" t="s">
        <v>1802</v>
      </c>
      <c r="D2144">
        <v>795170158</v>
      </c>
      <c r="E2144" s="13">
        <v>44835</v>
      </c>
      <c r="F2144" s="13">
        <v>44835</v>
      </c>
      <c r="G2144">
        <v>8125046900</v>
      </c>
      <c r="H2144">
        <v>2100116255</v>
      </c>
      <c r="I2144">
        <v>734.25</v>
      </c>
      <c r="J2144" s="13">
        <v>44895</v>
      </c>
      <c r="K2144" s="7">
        <v>667.5</v>
      </c>
      <c r="L2144" s="13">
        <v>44860</v>
      </c>
      <c r="M2144">
        <v>-35</v>
      </c>
      <c r="N2144" s="17">
        <f t="shared" si="33"/>
        <v>-23362.5</v>
      </c>
    </row>
    <row r="2145" spans="1:14">
      <c r="A2145" t="s">
        <v>1791</v>
      </c>
      <c r="B2145" t="s">
        <v>1794</v>
      </c>
      <c r="C2145" t="s">
        <v>2589</v>
      </c>
      <c r="D2145">
        <v>11372271004</v>
      </c>
      <c r="E2145" s="13">
        <v>44835</v>
      </c>
      <c r="F2145" s="13">
        <v>44835</v>
      </c>
      <c r="G2145">
        <v>8125218800</v>
      </c>
      <c r="H2145" t="s">
        <v>1721</v>
      </c>
      <c r="I2145">
        <v>12047.38</v>
      </c>
      <c r="J2145" s="13">
        <v>44895</v>
      </c>
      <c r="K2145" s="7">
        <v>9874.9</v>
      </c>
      <c r="L2145" s="13">
        <v>44872</v>
      </c>
      <c r="M2145">
        <v>-23</v>
      </c>
      <c r="N2145" s="17">
        <f t="shared" si="33"/>
        <v>-227122.69999999998</v>
      </c>
    </row>
    <row r="2146" spans="1:14">
      <c r="A2146" t="s">
        <v>1791</v>
      </c>
      <c r="B2146" t="s">
        <v>1794</v>
      </c>
      <c r="C2146" t="s">
        <v>2589</v>
      </c>
      <c r="D2146">
        <v>11372271004</v>
      </c>
      <c r="E2146" s="13">
        <v>44835</v>
      </c>
      <c r="F2146" s="13">
        <v>44835</v>
      </c>
      <c r="G2146">
        <v>8125221219</v>
      </c>
      <c r="H2146" t="s">
        <v>1723</v>
      </c>
      <c r="I2146">
        <v>11023.01</v>
      </c>
      <c r="J2146" s="13">
        <v>44895</v>
      </c>
      <c r="K2146" s="7">
        <v>9035.25</v>
      </c>
      <c r="L2146" s="13">
        <v>44872</v>
      </c>
      <c r="M2146">
        <v>-23</v>
      </c>
      <c r="N2146" s="17">
        <f t="shared" si="33"/>
        <v>-207810.75</v>
      </c>
    </row>
    <row r="2147" spans="1:14">
      <c r="A2147" t="s">
        <v>1791</v>
      </c>
      <c r="B2147" t="s">
        <v>1794</v>
      </c>
      <c r="C2147" t="s">
        <v>2349</v>
      </c>
      <c r="D2147">
        <v>471770016</v>
      </c>
      <c r="E2147" s="13">
        <v>44835</v>
      </c>
      <c r="F2147" s="13">
        <v>44835</v>
      </c>
      <c r="G2147">
        <v>8125508760</v>
      </c>
      <c r="H2147">
        <v>90018839</v>
      </c>
      <c r="I2147">
        <v>36.06</v>
      </c>
      <c r="J2147" s="13">
        <v>44895</v>
      </c>
      <c r="K2147" s="7">
        <v>32.78</v>
      </c>
      <c r="L2147" s="13">
        <v>44910</v>
      </c>
      <c r="M2147">
        <v>15</v>
      </c>
      <c r="N2147" s="17">
        <f t="shared" si="33"/>
        <v>491.70000000000005</v>
      </c>
    </row>
    <row r="2148" spans="1:14">
      <c r="A2148" t="s">
        <v>1791</v>
      </c>
      <c r="B2148" t="s">
        <v>1794</v>
      </c>
      <c r="C2148" t="s">
        <v>1849</v>
      </c>
      <c r="D2148">
        <v>6912570964</v>
      </c>
      <c r="E2148" s="13">
        <v>44836</v>
      </c>
      <c r="F2148" s="13">
        <v>44836</v>
      </c>
      <c r="G2148">
        <v>8125571790</v>
      </c>
      <c r="H2148">
        <v>98297013</v>
      </c>
      <c r="I2148">
        <v>1390.8</v>
      </c>
      <c r="J2148" s="13">
        <v>44896</v>
      </c>
      <c r="K2148" s="7">
        <v>1140</v>
      </c>
      <c r="L2148" s="13">
        <v>44893</v>
      </c>
      <c r="M2148">
        <v>-3</v>
      </c>
      <c r="N2148" s="17">
        <f t="shared" si="33"/>
        <v>-3420</v>
      </c>
    </row>
    <row r="2149" spans="1:14">
      <c r="A2149" t="s">
        <v>1791</v>
      </c>
      <c r="B2149" t="s">
        <v>1794</v>
      </c>
      <c r="C2149" t="s">
        <v>2590</v>
      </c>
      <c r="D2149">
        <v>2362600344</v>
      </c>
      <c r="E2149" s="13">
        <v>44834</v>
      </c>
      <c r="F2149" s="13">
        <v>44834</v>
      </c>
      <c r="G2149">
        <v>8125900200</v>
      </c>
      <c r="H2149">
        <v>1626</v>
      </c>
      <c r="I2149">
        <v>11327.7</v>
      </c>
      <c r="J2149" s="13">
        <v>44894</v>
      </c>
      <c r="K2149" s="7">
        <v>9285</v>
      </c>
      <c r="L2149" s="13">
        <v>44860</v>
      </c>
      <c r="M2149">
        <v>-34</v>
      </c>
      <c r="N2149" s="17">
        <f t="shared" si="33"/>
        <v>-315690</v>
      </c>
    </row>
    <row r="2150" spans="1:14">
      <c r="A2150" t="s">
        <v>1791</v>
      </c>
      <c r="B2150" t="s">
        <v>1794</v>
      </c>
      <c r="C2150" t="s">
        <v>394</v>
      </c>
      <c r="D2150">
        <v>2504130366</v>
      </c>
      <c r="E2150" s="13">
        <v>44836</v>
      </c>
      <c r="F2150" s="13">
        <v>44836</v>
      </c>
      <c r="G2150">
        <v>8125911177</v>
      </c>
      <c r="H2150" t="s">
        <v>616</v>
      </c>
      <c r="I2150">
        <v>636.84</v>
      </c>
      <c r="J2150" s="13">
        <v>44896</v>
      </c>
      <c r="K2150" s="7">
        <v>522</v>
      </c>
      <c r="L2150" s="13">
        <v>44900</v>
      </c>
      <c r="M2150">
        <v>4</v>
      </c>
      <c r="N2150" s="17">
        <f t="shared" si="33"/>
        <v>2088</v>
      </c>
    </row>
    <row r="2151" spans="1:14">
      <c r="A2151" t="s">
        <v>1791</v>
      </c>
      <c r="B2151" t="s">
        <v>1794</v>
      </c>
      <c r="C2151" t="s">
        <v>394</v>
      </c>
      <c r="D2151">
        <v>2504130366</v>
      </c>
      <c r="E2151" s="13">
        <v>44836</v>
      </c>
      <c r="F2151" s="13">
        <v>44836</v>
      </c>
      <c r="G2151">
        <v>8125919081</v>
      </c>
      <c r="H2151" t="s">
        <v>972</v>
      </c>
      <c r="I2151">
        <v>1485.96</v>
      </c>
      <c r="J2151" s="13">
        <v>44896</v>
      </c>
      <c r="K2151" s="7">
        <v>1211.5</v>
      </c>
      <c r="L2151" s="13">
        <v>44893</v>
      </c>
      <c r="M2151">
        <v>-3</v>
      </c>
      <c r="N2151" s="17">
        <f t="shared" si="33"/>
        <v>-3634.5</v>
      </c>
    </row>
    <row r="2152" spans="1:14">
      <c r="A2152" t="s">
        <v>1791</v>
      </c>
      <c r="B2152" t="s">
        <v>1794</v>
      </c>
      <c r="C2152" t="s">
        <v>1813</v>
      </c>
      <c r="D2152">
        <v>12792100153</v>
      </c>
      <c r="E2152" s="13">
        <v>44836</v>
      </c>
      <c r="F2152" s="13">
        <v>44836</v>
      </c>
      <c r="G2152">
        <v>8126033468</v>
      </c>
      <c r="H2152">
        <v>5912217500</v>
      </c>
      <c r="I2152">
        <v>6286.18</v>
      </c>
      <c r="J2152" s="13">
        <v>44896</v>
      </c>
      <c r="K2152" s="7">
        <v>5152.6099999999997</v>
      </c>
      <c r="L2152" s="13">
        <v>44910</v>
      </c>
      <c r="M2152">
        <v>14</v>
      </c>
      <c r="N2152" s="17">
        <f t="shared" si="33"/>
        <v>72136.539999999994</v>
      </c>
    </row>
    <row r="2153" spans="1:14">
      <c r="A2153" t="s">
        <v>1791</v>
      </c>
      <c r="B2153" t="s">
        <v>1794</v>
      </c>
      <c r="C2153" t="s">
        <v>345</v>
      </c>
      <c r="D2153" t="s">
        <v>344</v>
      </c>
      <c r="E2153" s="13">
        <v>44835</v>
      </c>
      <c r="F2153" s="13">
        <v>44835</v>
      </c>
      <c r="G2153">
        <v>8126351728</v>
      </c>
      <c r="H2153" t="s">
        <v>1019</v>
      </c>
      <c r="I2153">
        <v>2500</v>
      </c>
      <c r="J2153" s="13">
        <v>44895</v>
      </c>
      <c r="K2153" s="7">
        <v>2500</v>
      </c>
      <c r="L2153" s="13">
        <v>44839</v>
      </c>
      <c r="M2153">
        <v>-56</v>
      </c>
      <c r="N2153" s="17">
        <f t="shared" si="33"/>
        <v>-140000</v>
      </c>
    </row>
    <row r="2154" spans="1:14">
      <c r="A2154" t="s">
        <v>1791</v>
      </c>
      <c r="B2154" t="s">
        <v>1794</v>
      </c>
      <c r="C2154" t="s">
        <v>1954</v>
      </c>
      <c r="D2154">
        <v>1990200170</v>
      </c>
      <c r="E2154" s="13">
        <v>44836</v>
      </c>
      <c r="F2154" s="13">
        <v>44836</v>
      </c>
      <c r="G2154">
        <v>8126615139</v>
      </c>
      <c r="H2154" t="s">
        <v>2591</v>
      </c>
      <c r="I2154">
        <v>751.03</v>
      </c>
      <c r="J2154" s="13">
        <v>44896</v>
      </c>
      <c r="K2154" s="7">
        <v>615.6</v>
      </c>
      <c r="L2154" s="13">
        <v>44893</v>
      </c>
      <c r="M2154">
        <v>-3</v>
      </c>
      <c r="N2154" s="17">
        <f t="shared" si="33"/>
        <v>-1846.8000000000002</v>
      </c>
    </row>
    <row r="2155" spans="1:14">
      <c r="A2155" t="s">
        <v>1791</v>
      </c>
      <c r="B2155" t="s">
        <v>1794</v>
      </c>
      <c r="C2155" t="s">
        <v>1813</v>
      </c>
      <c r="D2155">
        <v>12792100153</v>
      </c>
      <c r="E2155" s="13">
        <v>44835</v>
      </c>
      <c r="F2155" s="13">
        <v>44835</v>
      </c>
      <c r="G2155">
        <v>8126669727</v>
      </c>
      <c r="H2155">
        <v>5912217449</v>
      </c>
      <c r="I2155">
        <v>6578.46</v>
      </c>
      <c r="J2155" s="13">
        <v>44895</v>
      </c>
      <c r="K2155" s="7">
        <v>5392.18</v>
      </c>
      <c r="L2155" s="13">
        <v>44893</v>
      </c>
      <c r="M2155">
        <v>-2</v>
      </c>
      <c r="N2155" s="17">
        <f t="shared" si="33"/>
        <v>-10784.36</v>
      </c>
    </row>
    <row r="2156" spans="1:14">
      <c r="A2156" t="s">
        <v>1791</v>
      </c>
      <c r="B2156" t="s">
        <v>1794</v>
      </c>
      <c r="C2156" t="s">
        <v>1867</v>
      </c>
      <c r="D2156">
        <v>1799470511</v>
      </c>
      <c r="E2156" s="13">
        <v>44835</v>
      </c>
      <c r="F2156" s="13">
        <v>44835</v>
      </c>
      <c r="G2156">
        <v>8126863128</v>
      </c>
      <c r="H2156">
        <v>1796</v>
      </c>
      <c r="I2156">
        <v>3538</v>
      </c>
      <c r="J2156" s="13">
        <v>44895</v>
      </c>
      <c r="K2156" s="7">
        <v>2900</v>
      </c>
      <c r="L2156" s="13">
        <v>44893</v>
      </c>
      <c r="M2156">
        <v>-2</v>
      </c>
      <c r="N2156" s="17">
        <f t="shared" si="33"/>
        <v>-5800</v>
      </c>
    </row>
    <row r="2157" spans="1:14">
      <c r="A2157" t="s">
        <v>1791</v>
      </c>
      <c r="B2157" t="s">
        <v>1794</v>
      </c>
      <c r="C2157" t="s">
        <v>1921</v>
      </c>
      <c r="D2157">
        <v>458450012</v>
      </c>
      <c r="E2157" s="13">
        <v>44835</v>
      </c>
      <c r="F2157" s="13">
        <v>44835</v>
      </c>
      <c r="G2157">
        <v>8127304828</v>
      </c>
      <c r="H2157" t="s">
        <v>2592</v>
      </c>
      <c r="I2157">
        <v>80.52</v>
      </c>
      <c r="J2157" s="13">
        <v>44895</v>
      </c>
      <c r="K2157" s="7">
        <v>66</v>
      </c>
      <c r="L2157" s="13">
        <v>44860</v>
      </c>
      <c r="M2157">
        <v>-35</v>
      </c>
      <c r="N2157" s="17">
        <f t="shared" si="33"/>
        <v>-2310</v>
      </c>
    </row>
    <row r="2158" spans="1:14">
      <c r="A2158" t="s">
        <v>1791</v>
      </c>
      <c r="B2158" t="s">
        <v>1794</v>
      </c>
      <c r="C2158" t="s">
        <v>1921</v>
      </c>
      <c r="D2158">
        <v>458450012</v>
      </c>
      <c r="E2158" s="13">
        <v>44836</v>
      </c>
      <c r="F2158" s="13">
        <v>44836</v>
      </c>
      <c r="G2158">
        <v>8127305476</v>
      </c>
      <c r="H2158" t="s">
        <v>2593</v>
      </c>
      <c r="I2158">
        <v>683.2</v>
      </c>
      <c r="J2158" s="13">
        <v>44896</v>
      </c>
      <c r="K2158" s="7">
        <v>560</v>
      </c>
      <c r="L2158" s="13">
        <v>44860</v>
      </c>
      <c r="M2158">
        <v>-36</v>
      </c>
      <c r="N2158" s="17">
        <f t="shared" si="33"/>
        <v>-20160</v>
      </c>
    </row>
    <row r="2159" spans="1:14">
      <c r="A2159" t="s">
        <v>1791</v>
      </c>
      <c r="B2159" t="s">
        <v>1794</v>
      </c>
      <c r="C2159" t="s">
        <v>2149</v>
      </c>
      <c r="D2159">
        <v>970310397</v>
      </c>
      <c r="E2159" s="13">
        <v>44836</v>
      </c>
      <c r="F2159" s="13">
        <v>44836</v>
      </c>
      <c r="G2159">
        <v>8127468743</v>
      </c>
      <c r="H2159" t="s">
        <v>2594</v>
      </c>
      <c r="I2159">
        <v>8237.44</v>
      </c>
      <c r="J2159" s="13">
        <v>44896</v>
      </c>
      <c r="K2159" s="7">
        <v>6752</v>
      </c>
      <c r="L2159" s="13">
        <v>44860</v>
      </c>
      <c r="M2159">
        <v>-36</v>
      </c>
      <c r="N2159" s="17">
        <f t="shared" si="33"/>
        <v>-243072</v>
      </c>
    </row>
    <row r="2160" spans="1:14">
      <c r="A2160" t="s">
        <v>1791</v>
      </c>
      <c r="B2160" t="s">
        <v>1794</v>
      </c>
      <c r="C2160" t="s">
        <v>1909</v>
      </c>
      <c r="D2160">
        <v>735390155</v>
      </c>
      <c r="E2160" s="13">
        <v>44835</v>
      </c>
      <c r="F2160" s="13">
        <v>44835</v>
      </c>
      <c r="G2160">
        <v>8128068318</v>
      </c>
      <c r="H2160">
        <v>1020659433</v>
      </c>
      <c r="I2160">
        <v>1.1000000000000001</v>
      </c>
      <c r="J2160" s="13">
        <v>44895</v>
      </c>
      <c r="K2160" s="7">
        <v>1</v>
      </c>
      <c r="L2160" s="13">
        <v>44860</v>
      </c>
      <c r="M2160">
        <v>-35</v>
      </c>
      <c r="N2160" s="17">
        <f t="shared" si="33"/>
        <v>-35</v>
      </c>
    </row>
    <row r="2161" spans="1:14">
      <c r="A2161" t="s">
        <v>1791</v>
      </c>
      <c r="B2161" t="s">
        <v>1794</v>
      </c>
      <c r="C2161" t="s">
        <v>1909</v>
      </c>
      <c r="D2161">
        <v>735390155</v>
      </c>
      <c r="E2161" s="13">
        <v>44836</v>
      </c>
      <c r="F2161" s="13">
        <v>44836</v>
      </c>
      <c r="G2161">
        <v>8128071646</v>
      </c>
      <c r="H2161">
        <v>1020659435</v>
      </c>
      <c r="I2161">
        <v>67948.5</v>
      </c>
      <c r="J2161" s="13">
        <v>44896</v>
      </c>
      <c r="K2161" s="7">
        <v>57390.7</v>
      </c>
      <c r="L2161" s="13">
        <v>44893</v>
      </c>
      <c r="M2161">
        <v>-3</v>
      </c>
      <c r="N2161" s="17">
        <f t="shared" si="33"/>
        <v>-172172.09999999998</v>
      </c>
    </row>
    <row r="2162" spans="1:14">
      <c r="A2162" t="s">
        <v>1791</v>
      </c>
      <c r="B2162" t="s">
        <v>1794</v>
      </c>
      <c r="C2162" t="s">
        <v>2595</v>
      </c>
      <c r="D2162">
        <v>5848061007</v>
      </c>
      <c r="E2162" s="13">
        <v>44836</v>
      </c>
      <c r="F2162" s="13">
        <v>44836</v>
      </c>
      <c r="G2162">
        <v>8128167153</v>
      </c>
      <c r="H2162">
        <v>2022012000100130</v>
      </c>
      <c r="I2162">
        <v>10451.83</v>
      </c>
      <c r="J2162" s="13">
        <v>44896</v>
      </c>
      <c r="K2162" s="7">
        <v>9501.66</v>
      </c>
      <c r="L2162" s="13">
        <v>44860</v>
      </c>
      <c r="M2162">
        <v>-36</v>
      </c>
      <c r="N2162" s="17">
        <f t="shared" si="33"/>
        <v>-342059.76</v>
      </c>
    </row>
    <row r="2163" spans="1:14">
      <c r="A2163" t="s">
        <v>1791</v>
      </c>
      <c r="B2163" t="s">
        <v>1794</v>
      </c>
      <c r="C2163" t="s">
        <v>2595</v>
      </c>
      <c r="D2163">
        <v>5848061007</v>
      </c>
      <c r="E2163" s="13">
        <v>44835</v>
      </c>
      <c r="F2163" s="13">
        <v>44835</v>
      </c>
      <c r="G2163">
        <v>8128184317</v>
      </c>
      <c r="H2163">
        <v>2022012000100390</v>
      </c>
      <c r="I2163">
        <v>4909.17</v>
      </c>
      <c r="J2163" s="13">
        <v>44895</v>
      </c>
      <c r="K2163" s="7">
        <v>4462.88</v>
      </c>
      <c r="L2163" s="13">
        <v>44860</v>
      </c>
      <c r="M2163">
        <v>-35</v>
      </c>
      <c r="N2163" s="17">
        <f t="shared" si="33"/>
        <v>-156200.80000000002</v>
      </c>
    </row>
    <row r="2164" spans="1:14">
      <c r="A2164" t="s">
        <v>1791</v>
      </c>
      <c r="B2164" t="s">
        <v>1794</v>
      </c>
      <c r="C2164" t="s">
        <v>1868</v>
      </c>
      <c r="D2164">
        <v>5941670969</v>
      </c>
      <c r="E2164" s="13">
        <v>44836</v>
      </c>
      <c r="F2164" s="13">
        <v>44836</v>
      </c>
      <c r="G2164">
        <v>8128303839</v>
      </c>
      <c r="H2164">
        <v>3222004567</v>
      </c>
      <c r="I2164">
        <v>31.08</v>
      </c>
      <c r="J2164" s="13">
        <v>44896</v>
      </c>
      <c r="K2164" s="7">
        <v>28.25</v>
      </c>
      <c r="L2164" s="13">
        <v>44860</v>
      </c>
      <c r="M2164">
        <v>-36</v>
      </c>
      <c r="N2164" s="17">
        <f t="shared" si="33"/>
        <v>-1017</v>
      </c>
    </row>
    <row r="2165" spans="1:14">
      <c r="A2165" t="s">
        <v>1791</v>
      </c>
      <c r="B2165" t="s">
        <v>1794</v>
      </c>
      <c r="C2165" t="s">
        <v>1909</v>
      </c>
      <c r="D2165">
        <v>735390155</v>
      </c>
      <c r="E2165" s="13">
        <v>44835</v>
      </c>
      <c r="F2165" s="13">
        <v>44835</v>
      </c>
      <c r="G2165">
        <v>8128391137</v>
      </c>
      <c r="H2165">
        <v>1020659434</v>
      </c>
      <c r="I2165">
        <v>3845.69</v>
      </c>
      <c r="J2165" s="13">
        <v>44895</v>
      </c>
      <c r="K2165" s="7">
        <v>3496.08</v>
      </c>
      <c r="L2165" s="13">
        <v>44860</v>
      </c>
      <c r="M2165">
        <v>-35</v>
      </c>
      <c r="N2165" s="17">
        <f t="shared" si="33"/>
        <v>-122362.8</v>
      </c>
    </row>
    <row r="2166" spans="1:14">
      <c r="A2166" t="s">
        <v>1791</v>
      </c>
      <c r="B2166" t="s">
        <v>1794</v>
      </c>
      <c r="C2166" t="s">
        <v>1909</v>
      </c>
      <c r="D2166">
        <v>735390155</v>
      </c>
      <c r="E2166" s="13">
        <v>44836</v>
      </c>
      <c r="F2166" s="13">
        <v>44836</v>
      </c>
      <c r="G2166">
        <v>8128403364</v>
      </c>
      <c r="H2166">
        <v>1020659817</v>
      </c>
      <c r="I2166">
        <v>7197.47</v>
      </c>
      <c r="J2166" s="13">
        <v>44896</v>
      </c>
      <c r="K2166" s="7">
        <v>6543.15</v>
      </c>
      <c r="L2166" s="13">
        <v>44893</v>
      </c>
      <c r="M2166">
        <v>-3</v>
      </c>
      <c r="N2166" s="17">
        <f t="shared" si="33"/>
        <v>-19629.449999999997</v>
      </c>
    </row>
    <row r="2167" spans="1:14">
      <c r="A2167" t="s">
        <v>1791</v>
      </c>
      <c r="B2167" t="s">
        <v>1794</v>
      </c>
      <c r="C2167" t="s">
        <v>1973</v>
      </c>
      <c r="D2167">
        <v>3748120155</v>
      </c>
      <c r="E2167" s="13">
        <v>44836</v>
      </c>
      <c r="F2167" s="13">
        <v>44836</v>
      </c>
      <c r="G2167">
        <v>8128793649</v>
      </c>
      <c r="H2167">
        <v>32214305</v>
      </c>
      <c r="I2167">
        <v>2078.96</v>
      </c>
      <c r="J2167" s="13">
        <v>44896</v>
      </c>
      <c r="K2167" s="7">
        <v>1999</v>
      </c>
      <c r="L2167" s="13">
        <v>44860</v>
      </c>
      <c r="M2167">
        <v>-36</v>
      </c>
      <c r="N2167" s="17">
        <f t="shared" si="33"/>
        <v>-71964</v>
      </c>
    </row>
    <row r="2168" spans="1:14">
      <c r="A2168" t="s">
        <v>1791</v>
      </c>
      <c r="B2168" t="s">
        <v>1794</v>
      </c>
      <c r="C2168" t="s">
        <v>1876</v>
      </c>
      <c r="D2168">
        <v>11206730159</v>
      </c>
      <c r="E2168" s="13">
        <v>44835</v>
      </c>
      <c r="F2168" s="13">
        <v>44835</v>
      </c>
      <c r="G2168">
        <v>8128979321</v>
      </c>
      <c r="H2168">
        <v>7172146139</v>
      </c>
      <c r="I2168">
        <v>1040</v>
      </c>
      <c r="J2168" s="13">
        <v>44895</v>
      </c>
      <c r="K2168" s="7">
        <v>1000</v>
      </c>
      <c r="L2168" s="13">
        <v>44893</v>
      </c>
      <c r="M2168">
        <v>-2</v>
      </c>
      <c r="N2168" s="17">
        <f t="shared" si="33"/>
        <v>-2000</v>
      </c>
    </row>
    <row r="2169" spans="1:14">
      <c r="A2169" t="s">
        <v>1791</v>
      </c>
      <c r="B2169" t="s">
        <v>1794</v>
      </c>
      <c r="C2169" t="s">
        <v>2097</v>
      </c>
      <c r="D2169">
        <v>3222390159</v>
      </c>
      <c r="E2169" s="13">
        <v>44836</v>
      </c>
      <c r="F2169" s="13">
        <v>44836</v>
      </c>
      <c r="G2169">
        <v>8129409855</v>
      </c>
      <c r="H2169">
        <v>2022032795</v>
      </c>
      <c r="I2169">
        <v>196.81</v>
      </c>
      <c r="J2169" s="13">
        <v>44896</v>
      </c>
      <c r="K2169" s="7">
        <v>161.32</v>
      </c>
      <c r="L2169" s="13">
        <v>44893</v>
      </c>
      <c r="M2169">
        <v>-3</v>
      </c>
      <c r="N2169" s="17">
        <f t="shared" si="33"/>
        <v>-483.96</v>
      </c>
    </row>
    <row r="2170" spans="1:14">
      <c r="A2170" t="s">
        <v>1791</v>
      </c>
      <c r="B2170" t="s">
        <v>1794</v>
      </c>
      <c r="C2170" t="s">
        <v>2097</v>
      </c>
      <c r="D2170">
        <v>3222390159</v>
      </c>
      <c r="E2170" s="13">
        <v>44836</v>
      </c>
      <c r="F2170" s="13">
        <v>44836</v>
      </c>
      <c r="G2170">
        <v>8129419494</v>
      </c>
      <c r="H2170">
        <v>2022033749</v>
      </c>
      <c r="I2170">
        <v>1438.11</v>
      </c>
      <c r="J2170" s="13">
        <v>44896</v>
      </c>
      <c r="K2170" s="7">
        <v>1178.78</v>
      </c>
      <c r="L2170" s="13">
        <v>44860</v>
      </c>
      <c r="M2170">
        <v>-36</v>
      </c>
      <c r="N2170" s="17">
        <f t="shared" si="33"/>
        <v>-42436.08</v>
      </c>
    </row>
    <row r="2171" spans="1:14">
      <c r="A2171" t="s">
        <v>1791</v>
      </c>
      <c r="B2171" t="s">
        <v>1794</v>
      </c>
      <c r="C2171" t="s">
        <v>1856</v>
      </c>
      <c r="D2171">
        <v>1282550555</v>
      </c>
      <c r="E2171" s="13">
        <v>44836</v>
      </c>
      <c r="F2171" s="13">
        <v>44836</v>
      </c>
      <c r="G2171">
        <v>8129499538</v>
      </c>
      <c r="H2171" t="s">
        <v>2596</v>
      </c>
      <c r="I2171">
        <v>2305.8000000000002</v>
      </c>
      <c r="J2171" s="13">
        <v>44896</v>
      </c>
      <c r="K2171" s="7">
        <v>1890</v>
      </c>
      <c r="L2171" s="13">
        <v>44860</v>
      </c>
      <c r="M2171">
        <v>-36</v>
      </c>
      <c r="N2171" s="17">
        <f t="shared" si="33"/>
        <v>-68040</v>
      </c>
    </row>
    <row r="2172" spans="1:14">
      <c r="A2172" t="s">
        <v>1791</v>
      </c>
      <c r="B2172" t="s">
        <v>1794</v>
      </c>
      <c r="C2172" t="s">
        <v>1856</v>
      </c>
      <c r="D2172">
        <v>1282550555</v>
      </c>
      <c r="E2172" s="13">
        <v>44835</v>
      </c>
      <c r="F2172" s="13">
        <v>44835</v>
      </c>
      <c r="G2172">
        <v>8129513824</v>
      </c>
      <c r="H2172" t="s">
        <v>2597</v>
      </c>
      <c r="I2172">
        <v>92.23</v>
      </c>
      <c r="J2172" s="13">
        <v>44895</v>
      </c>
      <c r="K2172" s="7">
        <v>75.599999999999994</v>
      </c>
      <c r="L2172" s="13">
        <v>44860</v>
      </c>
      <c r="M2172">
        <v>-35</v>
      </c>
      <c r="N2172" s="17">
        <f t="shared" si="33"/>
        <v>-2646</v>
      </c>
    </row>
    <row r="2173" spans="1:14">
      <c r="A2173" t="s">
        <v>1791</v>
      </c>
      <c r="B2173" t="s">
        <v>1794</v>
      </c>
      <c r="C2173" t="s">
        <v>1900</v>
      </c>
      <c r="D2173">
        <v>5849130157</v>
      </c>
      <c r="E2173" s="13">
        <v>44835</v>
      </c>
      <c r="F2173" s="13">
        <v>44835</v>
      </c>
      <c r="G2173">
        <v>8129540034</v>
      </c>
      <c r="H2173" s="14" t="s">
        <v>2598</v>
      </c>
      <c r="I2173">
        <v>1049.4000000000001</v>
      </c>
      <c r="J2173" s="13">
        <v>44895</v>
      </c>
      <c r="K2173" s="7">
        <v>954</v>
      </c>
      <c r="L2173" s="13">
        <v>44861</v>
      </c>
      <c r="M2173">
        <v>-34</v>
      </c>
      <c r="N2173" s="17">
        <f t="shared" si="33"/>
        <v>-32436</v>
      </c>
    </row>
    <row r="2174" spans="1:14">
      <c r="A2174" t="s">
        <v>1791</v>
      </c>
      <c r="B2174" t="s">
        <v>1794</v>
      </c>
      <c r="C2174" t="s">
        <v>1856</v>
      </c>
      <c r="D2174">
        <v>1282550555</v>
      </c>
      <c r="E2174" s="13">
        <v>44836</v>
      </c>
      <c r="F2174" s="13">
        <v>44836</v>
      </c>
      <c r="G2174">
        <v>8129585970</v>
      </c>
      <c r="H2174" t="s">
        <v>2599</v>
      </c>
      <c r="I2174">
        <v>7.69</v>
      </c>
      <c r="J2174" s="13">
        <v>44896</v>
      </c>
      <c r="K2174" s="7">
        <v>6.3</v>
      </c>
      <c r="L2174" s="13">
        <v>44860</v>
      </c>
      <c r="M2174">
        <v>-36</v>
      </c>
      <c r="N2174" s="17">
        <f t="shared" si="33"/>
        <v>-226.79999999999998</v>
      </c>
    </row>
    <row r="2175" spans="1:14">
      <c r="A2175" t="s">
        <v>1791</v>
      </c>
      <c r="B2175" t="s">
        <v>1794</v>
      </c>
      <c r="C2175" t="s">
        <v>2353</v>
      </c>
      <c r="D2175">
        <v>7195130153</v>
      </c>
      <c r="E2175" s="13">
        <v>44834</v>
      </c>
      <c r="F2175" s="13">
        <v>44834</v>
      </c>
      <c r="G2175">
        <v>8130036402</v>
      </c>
      <c r="H2175">
        <v>3622098322</v>
      </c>
      <c r="I2175">
        <v>3858.8</v>
      </c>
      <c r="J2175" s="13">
        <v>44894</v>
      </c>
      <c r="K2175" s="7">
        <v>3508</v>
      </c>
      <c r="L2175" s="13">
        <v>44893</v>
      </c>
      <c r="M2175">
        <v>-1</v>
      </c>
      <c r="N2175" s="17">
        <f t="shared" si="33"/>
        <v>-3508</v>
      </c>
    </row>
    <row r="2176" spans="1:14">
      <c r="A2176" t="s">
        <v>1791</v>
      </c>
      <c r="B2176" t="s">
        <v>1794</v>
      </c>
      <c r="C2176" t="s">
        <v>1824</v>
      </c>
      <c r="D2176">
        <v>9238800156</v>
      </c>
      <c r="E2176" s="13">
        <v>44835</v>
      </c>
      <c r="F2176" s="13">
        <v>44835</v>
      </c>
      <c r="G2176">
        <v>8130119925</v>
      </c>
      <c r="H2176">
        <v>1209359343</v>
      </c>
      <c r="I2176">
        <v>3802.74</v>
      </c>
      <c r="J2176" s="13">
        <v>44895</v>
      </c>
      <c r="K2176" s="7">
        <v>3117</v>
      </c>
      <c r="L2176" s="13">
        <v>44893</v>
      </c>
      <c r="M2176">
        <v>-2</v>
      </c>
      <c r="N2176" s="17">
        <f t="shared" si="33"/>
        <v>-6234</v>
      </c>
    </row>
    <row r="2177" spans="1:14">
      <c r="A2177" t="s">
        <v>1791</v>
      </c>
      <c r="B2177" t="s">
        <v>1794</v>
      </c>
      <c r="C2177" t="s">
        <v>1824</v>
      </c>
      <c r="D2177">
        <v>9238800156</v>
      </c>
      <c r="E2177" s="13">
        <v>44836</v>
      </c>
      <c r="F2177" s="13">
        <v>44836</v>
      </c>
      <c r="G2177">
        <v>8130120070</v>
      </c>
      <c r="H2177">
        <v>1209359341</v>
      </c>
      <c r="I2177">
        <v>3294</v>
      </c>
      <c r="J2177" s="13">
        <v>44896</v>
      </c>
      <c r="K2177" s="7">
        <v>2700</v>
      </c>
      <c r="L2177" s="13">
        <v>44893</v>
      </c>
      <c r="M2177">
        <v>-3</v>
      </c>
      <c r="N2177" s="17">
        <f t="shared" si="33"/>
        <v>-8100</v>
      </c>
    </row>
    <row r="2178" spans="1:14">
      <c r="A2178" t="s">
        <v>1791</v>
      </c>
      <c r="B2178" t="s">
        <v>1794</v>
      </c>
      <c r="C2178" t="s">
        <v>1824</v>
      </c>
      <c r="D2178">
        <v>9238800156</v>
      </c>
      <c r="E2178" s="13">
        <v>44836</v>
      </c>
      <c r="F2178" s="13">
        <v>44836</v>
      </c>
      <c r="G2178">
        <v>8130120153</v>
      </c>
      <c r="H2178">
        <v>1209359345</v>
      </c>
      <c r="I2178">
        <v>823.5</v>
      </c>
      <c r="J2178" s="13">
        <v>44896</v>
      </c>
      <c r="K2178" s="7">
        <v>675</v>
      </c>
      <c r="L2178" s="13">
        <v>44893</v>
      </c>
      <c r="M2178">
        <v>-3</v>
      </c>
      <c r="N2178" s="17">
        <f t="shared" si="33"/>
        <v>-2025</v>
      </c>
    </row>
    <row r="2179" spans="1:14">
      <c r="A2179" t="s">
        <v>1791</v>
      </c>
      <c r="B2179" t="s">
        <v>1794</v>
      </c>
      <c r="C2179" t="s">
        <v>1824</v>
      </c>
      <c r="D2179">
        <v>9238800156</v>
      </c>
      <c r="E2179" s="13">
        <v>44836</v>
      </c>
      <c r="F2179" s="13">
        <v>44836</v>
      </c>
      <c r="G2179">
        <v>8130122042</v>
      </c>
      <c r="H2179">
        <v>1209359344</v>
      </c>
      <c r="I2179">
        <v>2474.16</v>
      </c>
      <c r="J2179" s="13">
        <v>44896</v>
      </c>
      <c r="K2179" s="7">
        <v>2028</v>
      </c>
      <c r="L2179" s="13">
        <v>44893</v>
      </c>
      <c r="M2179">
        <v>-3</v>
      </c>
      <c r="N2179" s="17">
        <f t="shared" ref="N2179:N2242" si="34">+K2179*M2179</f>
        <v>-6084</v>
      </c>
    </row>
    <row r="2180" spans="1:14">
      <c r="A2180" t="s">
        <v>1791</v>
      </c>
      <c r="B2180" t="s">
        <v>1794</v>
      </c>
      <c r="C2180" t="s">
        <v>1824</v>
      </c>
      <c r="D2180">
        <v>9238800156</v>
      </c>
      <c r="E2180" s="13">
        <v>44835</v>
      </c>
      <c r="F2180" s="13">
        <v>44835</v>
      </c>
      <c r="G2180">
        <v>8130122209</v>
      </c>
      <c r="H2180">
        <v>1209359342</v>
      </c>
      <c r="I2180">
        <v>30648.84</v>
      </c>
      <c r="J2180" s="13">
        <v>44895</v>
      </c>
      <c r="K2180" s="7">
        <v>25122</v>
      </c>
      <c r="L2180" s="13">
        <v>44893</v>
      </c>
      <c r="M2180">
        <v>-2</v>
      </c>
      <c r="N2180" s="17">
        <f t="shared" si="34"/>
        <v>-50244</v>
      </c>
    </row>
    <row r="2181" spans="1:14">
      <c r="A2181" t="s">
        <v>1791</v>
      </c>
      <c r="B2181" t="s">
        <v>1794</v>
      </c>
      <c r="C2181" t="s">
        <v>1822</v>
      </c>
      <c r="D2181">
        <v>8082461008</v>
      </c>
      <c r="E2181" s="13">
        <v>44835</v>
      </c>
      <c r="F2181" s="13">
        <v>44835</v>
      </c>
      <c r="G2181">
        <v>8131496307</v>
      </c>
      <c r="H2181">
        <v>22210741</v>
      </c>
      <c r="I2181">
        <v>984.25</v>
      </c>
      <c r="J2181" s="13">
        <v>44895</v>
      </c>
      <c r="K2181" s="7">
        <v>806.76</v>
      </c>
      <c r="L2181" s="13">
        <v>44893</v>
      </c>
      <c r="M2181">
        <v>-2</v>
      </c>
      <c r="N2181" s="17">
        <f t="shared" si="34"/>
        <v>-1613.52</v>
      </c>
    </row>
    <row r="2182" spans="1:14">
      <c r="A2182" t="s">
        <v>1791</v>
      </c>
      <c r="B2182" t="s">
        <v>1794</v>
      </c>
      <c r="C2182" t="s">
        <v>1822</v>
      </c>
      <c r="D2182">
        <v>8082461008</v>
      </c>
      <c r="E2182" s="13">
        <v>44836</v>
      </c>
      <c r="F2182" s="13">
        <v>44836</v>
      </c>
      <c r="G2182">
        <v>8131534097</v>
      </c>
      <c r="H2182">
        <v>22210818</v>
      </c>
      <c r="I2182">
        <v>5087.3999999999996</v>
      </c>
      <c r="J2182" s="13">
        <v>44896</v>
      </c>
      <c r="K2182" s="7">
        <v>4170</v>
      </c>
      <c r="L2182" s="13">
        <v>44860</v>
      </c>
      <c r="M2182">
        <v>-36</v>
      </c>
      <c r="N2182" s="17">
        <f t="shared" si="34"/>
        <v>-150120</v>
      </c>
    </row>
    <row r="2183" spans="1:14">
      <c r="A2183" t="s">
        <v>1791</v>
      </c>
      <c r="B2183" t="s">
        <v>1794</v>
      </c>
      <c r="C2183" t="s">
        <v>1826</v>
      </c>
      <c r="D2183">
        <v>6324460150</v>
      </c>
      <c r="E2183" s="13">
        <v>44836</v>
      </c>
      <c r="F2183" s="13">
        <v>44836</v>
      </c>
      <c r="G2183">
        <v>8131971455</v>
      </c>
      <c r="H2183">
        <v>2223095999</v>
      </c>
      <c r="I2183">
        <v>871.08</v>
      </c>
      <c r="J2183" s="13">
        <v>44896</v>
      </c>
      <c r="K2183" s="7">
        <v>714</v>
      </c>
      <c r="L2183" s="13">
        <v>44860</v>
      </c>
      <c r="M2183">
        <v>-36</v>
      </c>
      <c r="N2183" s="17">
        <f t="shared" si="34"/>
        <v>-25704</v>
      </c>
    </row>
    <row r="2184" spans="1:14">
      <c r="A2184" t="s">
        <v>1791</v>
      </c>
      <c r="B2184" t="s">
        <v>1794</v>
      </c>
      <c r="C2184" t="s">
        <v>1807</v>
      </c>
      <c r="D2184">
        <v>5526631006</v>
      </c>
      <c r="E2184" s="13">
        <v>44835</v>
      </c>
      <c r="F2184" s="13">
        <v>44835</v>
      </c>
      <c r="G2184">
        <v>8132234203</v>
      </c>
      <c r="H2184" t="s">
        <v>2600</v>
      </c>
      <c r="I2184">
        <v>162.26</v>
      </c>
      <c r="J2184" s="13">
        <v>44895</v>
      </c>
      <c r="K2184" s="7">
        <v>133</v>
      </c>
      <c r="L2184" s="13">
        <v>44860</v>
      </c>
      <c r="M2184">
        <v>-35</v>
      </c>
      <c r="N2184" s="17">
        <f t="shared" si="34"/>
        <v>-4655</v>
      </c>
    </row>
    <row r="2185" spans="1:14">
      <c r="A2185" t="s">
        <v>1791</v>
      </c>
      <c r="B2185" t="s">
        <v>1794</v>
      </c>
      <c r="C2185" t="s">
        <v>2023</v>
      </c>
      <c r="D2185">
        <v>10181220152</v>
      </c>
      <c r="E2185" s="13">
        <v>44835</v>
      </c>
      <c r="F2185" s="13">
        <v>44835</v>
      </c>
      <c r="G2185">
        <v>8133095923</v>
      </c>
      <c r="H2185">
        <v>9572336327</v>
      </c>
      <c r="I2185">
        <v>2728.53</v>
      </c>
      <c r="J2185" s="13">
        <v>44895</v>
      </c>
      <c r="K2185" s="7">
        <v>2236.5</v>
      </c>
      <c r="L2185" s="13">
        <v>44893</v>
      </c>
      <c r="M2185">
        <v>-2</v>
      </c>
      <c r="N2185" s="17">
        <f t="shared" si="34"/>
        <v>-4473</v>
      </c>
    </row>
    <row r="2186" spans="1:14">
      <c r="A2186" t="s">
        <v>1791</v>
      </c>
      <c r="B2186" t="s">
        <v>1794</v>
      </c>
      <c r="C2186" t="s">
        <v>1153</v>
      </c>
      <c r="D2186">
        <v>4785851009</v>
      </c>
      <c r="E2186" s="13">
        <v>44835</v>
      </c>
      <c r="F2186" s="13">
        <v>44835</v>
      </c>
      <c r="G2186">
        <v>8133107412</v>
      </c>
      <c r="H2186">
        <v>1011358942</v>
      </c>
      <c r="I2186">
        <v>2989</v>
      </c>
      <c r="J2186" s="13">
        <v>44895</v>
      </c>
      <c r="K2186" s="7">
        <v>2450</v>
      </c>
      <c r="L2186" s="13">
        <v>44910</v>
      </c>
      <c r="M2186">
        <v>15</v>
      </c>
      <c r="N2186" s="17">
        <f t="shared" si="34"/>
        <v>36750</v>
      </c>
    </row>
    <row r="2187" spans="1:14">
      <c r="A2187" t="s">
        <v>1791</v>
      </c>
      <c r="B2187" t="s">
        <v>1794</v>
      </c>
      <c r="C2187" t="s">
        <v>2601</v>
      </c>
      <c r="D2187" t="s">
        <v>312</v>
      </c>
      <c r="E2187" s="13">
        <v>44836</v>
      </c>
      <c r="F2187" s="13">
        <v>44836</v>
      </c>
      <c r="G2187">
        <v>8133159244</v>
      </c>
      <c r="H2187" t="s">
        <v>246</v>
      </c>
      <c r="I2187">
        <v>3000</v>
      </c>
      <c r="J2187" s="13">
        <v>44896</v>
      </c>
      <c r="K2187" s="7">
        <v>3000</v>
      </c>
      <c r="L2187" s="13">
        <v>44839</v>
      </c>
      <c r="M2187">
        <v>-57</v>
      </c>
      <c r="N2187" s="17">
        <f t="shared" si="34"/>
        <v>-171000</v>
      </c>
    </row>
    <row r="2188" spans="1:14">
      <c r="A2188" t="s">
        <v>1791</v>
      </c>
      <c r="B2188" t="s">
        <v>1794</v>
      </c>
      <c r="C2188" t="s">
        <v>355</v>
      </c>
      <c r="D2188" t="s">
        <v>354</v>
      </c>
      <c r="E2188" s="13">
        <v>44836</v>
      </c>
      <c r="F2188" s="13">
        <v>44836</v>
      </c>
      <c r="G2188">
        <v>8133695394</v>
      </c>
      <c r="H2188" t="s">
        <v>177</v>
      </c>
      <c r="I2188">
        <v>1500</v>
      </c>
      <c r="J2188" s="13">
        <v>44896</v>
      </c>
      <c r="K2188" s="7">
        <v>1500</v>
      </c>
      <c r="L2188" s="13">
        <v>44839</v>
      </c>
      <c r="M2188">
        <v>-57</v>
      </c>
      <c r="N2188" s="17">
        <f t="shared" si="34"/>
        <v>-85500</v>
      </c>
    </row>
    <row r="2189" spans="1:14">
      <c r="A2189" t="s">
        <v>1791</v>
      </c>
      <c r="B2189" t="s">
        <v>1794</v>
      </c>
      <c r="C2189" t="s">
        <v>2304</v>
      </c>
      <c r="D2189">
        <v>967720285</v>
      </c>
      <c r="E2189" s="13">
        <v>44835</v>
      </c>
      <c r="F2189" s="13">
        <v>44835</v>
      </c>
      <c r="G2189">
        <v>8133975208</v>
      </c>
      <c r="H2189">
        <v>2022929203</v>
      </c>
      <c r="I2189">
        <v>9333</v>
      </c>
      <c r="J2189" s="13">
        <v>44895</v>
      </c>
      <c r="K2189" s="7">
        <v>7650</v>
      </c>
      <c r="L2189" s="13">
        <v>44860</v>
      </c>
      <c r="M2189">
        <v>-35</v>
      </c>
      <c r="N2189" s="17">
        <f t="shared" si="34"/>
        <v>-267750</v>
      </c>
    </row>
    <row r="2190" spans="1:14">
      <c r="A2190" t="s">
        <v>1791</v>
      </c>
      <c r="B2190" t="s">
        <v>1794</v>
      </c>
      <c r="C2190" t="s">
        <v>297</v>
      </c>
      <c r="D2190" t="s">
        <v>296</v>
      </c>
      <c r="E2190" s="13">
        <v>44836</v>
      </c>
      <c r="F2190" s="13">
        <v>44836</v>
      </c>
      <c r="G2190">
        <v>8134551867</v>
      </c>
      <c r="H2190">
        <v>118</v>
      </c>
      <c r="I2190">
        <v>4270</v>
      </c>
      <c r="J2190" s="13">
        <v>44896</v>
      </c>
      <c r="K2190" s="7">
        <v>3500</v>
      </c>
      <c r="L2190" s="13">
        <v>44901</v>
      </c>
      <c r="M2190">
        <v>5</v>
      </c>
      <c r="N2190" s="17">
        <f t="shared" si="34"/>
        <v>17500</v>
      </c>
    </row>
    <row r="2191" spans="1:14">
      <c r="A2191" t="s">
        <v>1791</v>
      </c>
      <c r="B2191" t="s">
        <v>1794</v>
      </c>
      <c r="C2191" t="s">
        <v>2465</v>
      </c>
      <c r="D2191">
        <v>136740404</v>
      </c>
      <c r="E2191" s="13">
        <v>44836</v>
      </c>
      <c r="F2191" s="13">
        <v>44836</v>
      </c>
      <c r="G2191">
        <v>8134833283</v>
      </c>
      <c r="H2191">
        <v>22510088</v>
      </c>
      <c r="I2191">
        <v>2342.4</v>
      </c>
      <c r="J2191" s="13">
        <v>44896</v>
      </c>
      <c r="K2191" s="7">
        <v>1920</v>
      </c>
      <c r="L2191" s="13">
        <v>44860</v>
      </c>
      <c r="M2191">
        <v>-36</v>
      </c>
      <c r="N2191" s="17">
        <f t="shared" si="34"/>
        <v>-69120</v>
      </c>
    </row>
    <row r="2192" spans="1:14">
      <c r="A2192" t="s">
        <v>1791</v>
      </c>
      <c r="B2192" t="s">
        <v>1794</v>
      </c>
      <c r="C2192" t="s">
        <v>2602</v>
      </c>
      <c r="D2192" t="s">
        <v>81</v>
      </c>
      <c r="E2192" s="13">
        <v>44836</v>
      </c>
      <c r="F2192" s="13">
        <v>44836</v>
      </c>
      <c r="G2192">
        <v>8134960316</v>
      </c>
      <c r="H2192" t="s">
        <v>908</v>
      </c>
      <c r="I2192">
        <v>3450</v>
      </c>
      <c r="J2192" s="13">
        <v>44896</v>
      </c>
      <c r="K2192" s="7">
        <v>3450</v>
      </c>
      <c r="L2192" s="13">
        <v>44845</v>
      </c>
      <c r="M2192">
        <v>-51</v>
      </c>
      <c r="N2192" s="17">
        <f t="shared" si="34"/>
        <v>-175950</v>
      </c>
    </row>
    <row r="2193" spans="1:14">
      <c r="A2193" t="s">
        <v>1791</v>
      </c>
      <c r="B2193" t="s">
        <v>1794</v>
      </c>
      <c r="C2193" t="s">
        <v>2445</v>
      </c>
      <c r="D2193">
        <v>10994940152</v>
      </c>
      <c r="E2193" s="13">
        <v>44836</v>
      </c>
      <c r="F2193" s="13">
        <v>44836</v>
      </c>
      <c r="G2193">
        <v>8135091111</v>
      </c>
      <c r="H2193">
        <v>6100221528</v>
      </c>
      <c r="I2193">
        <v>2806</v>
      </c>
      <c r="J2193" s="13">
        <v>44896</v>
      </c>
      <c r="K2193" s="7">
        <v>2300</v>
      </c>
      <c r="L2193" s="13">
        <v>44860</v>
      </c>
      <c r="M2193">
        <v>-36</v>
      </c>
      <c r="N2193" s="17">
        <f t="shared" si="34"/>
        <v>-82800</v>
      </c>
    </row>
    <row r="2194" spans="1:14">
      <c r="A2194" t="s">
        <v>1791</v>
      </c>
      <c r="B2194" t="s">
        <v>1794</v>
      </c>
      <c r="C2194" t="s">
        <v>2603</v>
      </c>
      <c r="D2194" t="s">
        <v>244</v>
      </c>
      <c r="E2194" s="13">
        <v>44836</v>
      </c>
      <c r="F2194" s="13">
        <v>44836</v>
      </c>
      <c r="G2194">
        <v>8135105243</v>
      </c>
      <c r="H2194" t="s">
        <v>246</v>
      </c>
      <c r="I2194">
        <v>2250</v>
      </c>
      <c r="J2194" s="13">
        <v>44896</v>
      </c>
      <c r="K2194" s="7">
        <v>2250</v>
      </c>
      <c r="L2194" s="13">
        <v>44839</v>
      </c>
      <c r="M2194">
        <v>-57</v>
      </c>
      <c r="N2194" s="17">
        <f t="shared" si="34"/>
        <v>-128250</v>
      </c>
    </row>
    <row r="2195" spans="1:14">
      <c r="A2195" t="s">
        <v>1791</v>
      </c>
      <c r="B2195" t="s">
        <v>1794</v>
      </c>
      <c r="C2195" t="s">
        <v>1813</v>
      </c>
      <c r="D2195">
        <v>12792100153</v>
      </c>
      <c r="E2195" s="13">
        <v>44836</v>
      </c>
      <c r="F2195" s="13">
        <v>44836</v>
      </c>
      <c r="G2195">
        <v>8135124023</v>
      </c>
      <c r="H2195">
        <v>5912217508</v>
      </c>
      <c r="I2195">
        <v>11667.71</v>
      </c>
      <c r="J2195" s="13">
        <v>44896</v>
      </c>
      <c r="K2195" s="7">
        <v>9563.7000000000007</v>
      </c>
      <c r="L2195" s="13">
        <v>44893</v>
      </c>
      <c r="M2195">
        <v>-3</v>
      </c>
      <c r="N2195" s="17">
        <f t="shared" si="34"/>
        <v>-28691.100000000002</v>
      </c>
    </row>
    <row r="2196" spans="1:14">
      <c r="A2196" t="s">
        <v>1791</v>
      </c>
      <c r="B2196" t="s">
        <v>1794</v>
      </c>
      <c r="C2196" t="s">
        <v>1865</v>
      </c>
      <c r="D2196">
        <v>674840152</v>
      </c>
      <c r="E2196" s="13">
        <v>44836</v>
      </c>
      <c r="F2196" s="13">
        <v>44836</v>
      </c>
      <c r="G2196">
        <v>8135229427</v>
      </c>
      <c r="H2196">
        <v>5302497505</v>
      </c>
      <c r="I2196">
        <v>436.76</v>
      </c>
      <c r="J2196" s="13">
        <v>44896</v>
      </c>
      <c r="K2196" s="7">
        <v>358</v>
      </c>
      <c r="L2196" s="13">
        <v>44893</v>
      </c>
      <c r="M2196">
        <v>-3</v>
      </c>
      <c r="N2196" s="17">
        <f t="shared" si="34"/>
        <v>-1074</v>
      </c>
    </row>
    <row r="2197" spans="1:14">
      <c r="A2197" t="s">
        <v>1791</v>
      </c>
      <c r="B2197" t="s">
        <v>1794</v>
      </c>
      <c r="C2197" t="s">
        <v>1865</v>
      </c>
      <c r="D2197">
        <v>674840152</v>
      </c>
      <c r="E2197" s="13">
        <v>44836</v>
      </c>
      <c r="F2197" s="13">
        <v>44836</v>
      </c>
      <c r="G2197">
        <v>8135229460</v>
      </c>
      <c r="H2197">
        <v>5302497506</v>
      </c>
      <c r="I2197">
        <v>105.6</v>
      </c>
      <c r="J2197" s="13">
        <v>44896</v>
      </c>
      <c r="K2197" s="7">
        <v>96</v>
      </c>
      <c r="L2197" s="13">
        <v>44893</v>
      </c>
      <c r="M2197">
        <v>-3</v>
      </c>
      <c r="N2197" s="17">
        <f t="shared" si="34"/>
        <v>-288</v>
      </c>
    </row>
    <row r="2198" spans="1:14">
      <c r="A2198" t="s">
        <v>1791</v>
      </c>
      <c r="B2198" t="s">
        <v>1794</v>
      </c>
      <c r="C2198" t="s">
        <v>1865</v>
      </c>
      <c r="D2198">
        <v>674840152</v>
      </c>
      <c r="E2198" s="13">
        <v>44836</v>
      </c>
      <c r="F2198" s="13">
        <v>44836</v>
      </c>
      <c r="G2198">
        <v>8135229467</v>
      </c>
      <c r="H2198">
        <v>5302497507</v>
      </c>
      <c r="I2198">
        <v>177.02</v>
      </c>
      <c r="J2198" s="13">
        <v>44896</v>
      </c>
      <c r="K2198" s="7">
        <v>145.1</v>
      </c>
      <c r="L2198" s="13">
        <v>44893</v>
      </c>
      <c r="M2198">
        <v>-3</v>
      </c>
      <c r="N2198" s="17">
        <f t="shared" si="34"/>
        <v>-435.29999999999995</v>
      </c>
    </row>
    <row r="2199" spans="1:14">
      <c r="A2199" t="s">
        <v>1791</v>
      </c>
      <c r="B2199" t="s">
        <v>1794</v>
      </c>
      <c r="C2199" t="s">
        <v>1865</v>
      </c>
      <c r="D2199">
        <v>674840152</v>
      </c>
      <c r="E2199" s="13">
        <v>44836</v>
      </c>
      <c r="F2199" s="13">
        <v>44836</v>
      </c>
      <c r="G2199">
        <v>8135230703</v>
      </c>
      <c r="H2199">
        <v>5302497504</v>
      </c>
      <c r="I2199">
        <v>436.76</v>
      </c>
      <c r="J2199" s="13">
        <v>44896</v>
      </c>
      <c r="K2199" s="7">
        <v>358</v>
      </c>
      <c r="L2199" s="13">
        <v>44893</v>
      </c>
      <c r="M2199">
        <v>-3</v>
      </c>
      <c r="N2199" s="17">
        <f t="shared" si="34"/>
        <v>-1074</v>
      </c>
    </row>
    <row r="2200" spans="1:14">
      <c r="A2200" t="s">
        <v>1791</v>
      </c>
      <c r="B2200" t="s">
        <v>1794</v>
      </c>
      <c r="C2200" t="s">
        <v>2361</v>
      </c>
      <c r="D2200">
        <v>4754860155</v>
      </c>
      <c r="E2200" s="13">
        <v>44836</v>
      </c>
      <c r="F2200" s="13">
        <v>44836</v>
      </c>
      <c r="G2200">
        <v>8135236369</v>
      </c>
      <c r="H2200">
        <v>2022014382</v>
      </c>
      <c r="I2200">
        <v>12873.77</v>
      </c>
      <c r="J2200" s="13">
        <v>44896</v>
      </c>
      <c r="K2200" s="7">
        <v>11703.43</v>
      </c>
      <c r="L2200" s="13">
        <v>44860</v>
      </c>
      <c r="M2200">
        <v>-36</v>
      </c>
      <c r="N2200" s="17">
        <f t="shared" si="34"/>
        <v>-421323.48</v>
      </c>
    </row>
    <row r="2201" spans="1:14">
      <c r="A2201" t="s">
        <v>1791</v>
      </c>
      <c r="B2201" t="s">
        <v>1794</v>
      </c>
      <c r="C2201" t="s">
        <v>2604</v>
      </c>
      <c r="D2201" t="s">
        <v>460</v>
      </c>
      <c r="E2201" s="13">
        <v>44836</v>
      </c>
      <c r="F2201" s="13">
        <v>44836</v>
      </c>
      <c r="G2201">
        <v>8135392506</v>
      </c>
      <c r="H2201" t="s">
        <v>246</v>
      </c>
      <c r="I2201">
        <v>2684.33</v>
      </c>
      <c r="J2201" s="13">
        <v>44896</v>
      </c>
      <c r="K2201" s="7">
        <v>2684.33</v>
      </c>
      <c r="L2201" s="13">
        <v>44839</v>
      </c>
      <c r="M2201">
        <v>-57</v>
      </c>
      <c r="N2201" s="17">
        <f t="shared" si="34"/>
        <v>-153006.81</v>
      </c>
    </row>
    <row r="2202" spans="1:14">
      <c r="A2202" t="s">
        <v>1791</v>
      </c>
      <c r="B2202" t="s">
        <v>1794</v>
      </c>
      <c r="C2202" t="s">
        <v>2605</v>
      </c>
      <c r="D2202" t="s">
        <v>319</v>
      </c>
      <c r="E2202" s="13">
        <v>44836</v>
      </c>
      <c r="F2202" s="13">
        <v>44836</v>
      </c>
      <c r="G2202">
        <v>8135501780</v>
      </c>
      <c r="H2202" t="s">
        <v>321</v>
      </c>
      <c r="I2202">
        <v>3000</v>
      </c>
      <c r="J2202" s="13">
        <v>44896</v>
      </c>
      <c r="K2202" s="7">
        <v>3000</v>
      </c>
      <c r="L2202" s="13">
        <v>44845</v>
      </c>
      <c r="M2202">
        <v>-51</v>
      </c>
      <c r="N2202" s="17">
        <f t="shared" si="34"/>
        <v>-153000</v>
      </c>
    </row>
    <row r="2203" spans="1:14">
      <c r="A2203" t="s">
        <v>1791</v>
      </c>
      <c r="B2203" t="s">
        <v>1794</v>
      </c>
      <c r="C2203" t="s">
        <v>2606</v>
      </c>
      <c r="D2203" t="s">
        <v>458</v>
      </c>
      <c r="E2203" s="13">
        <v>44836</v>
      </c>
      <c r="F2203" s="13">
        <v>44836</v>
      </c>
      <c r="G2203">
        <v>8135637863</v>
      </c>
      <c r="H2203" t="s">
        <v>246</v>
      </c>
      <c r="I2203">
        <v>2933.33</v>
      </c>
      <c r="J2203" s="13">
        <v>44896</v>
      </c>
      <c r="K2203" s="7">
        <v>2933.33</v>
      </c>
      <c r="L2203" s="13">
        <v>44839</v>
      </c>
      <c r="M2203">
        <v>-57</v>
      </c>
      <c r="N2203" s="17">
        <f t="shared" si="34"/>
        <v>-167199.81</v>
      </c>
    </row>
    <row r="2204" spans="1:14">
      <c r="A2204" t="s">
        <v>1791</v>
      </c>
      <c r="B2204" t="s">
        <v>1794</v>
      </c>
      <c r="C2204" t="s">
        <v>2218</v>
      </c>
      <c r="D2204">
        <v>10051170156</v>
      </c>
      <c r="E2204" s="13">
        <v>44837</v>
      </c>
      <c r="F2204" s="13">
        <v>44837</v>
      </c>
      <c r="G2204">
        <v>8135743222</v>
      </c>
      <c r="H2204">
        <v>931863865</v>
      </c>
      <c r="I2204">
        <v>916.7</v>
      </c>
      <c r="J2204" s="13">
        <v>44897</v>
      </c>
      <c r="K2204" s="7">
        <v>833.36</v>
      </c>
      <c r="L2204" s="13">
        <v>44893</v>
      </c>
      <c r="M2204">
        <v>-4</v>
      </c>
      <c r="N2204" s="17">
        <f t="shared" si="34"/>
        <v>-3333.44</v>
      </c>
    </row>
    <row r="2205" spans="1:14">
      <c r="A2205" t="s">
        <v>1791</v>
      </c>
      <c r="B2205" t="s">
        <v>1794</v>
      </c>
      <c r="C2205" t="s">
        <v>2607</v>
      </c>
      <c r="D2205" t="s">
        <v>387</v>
      </c>
      <c r="E2205" s="13">
        <v>44837</v>
      </c>
      <c r="F2205" s="13">
        <v>44837</v>
      </c>
      <c r="G2205">
        <v>8135898305</v>
      </c>
      <c r="H2205" t="s">
        <v>246</v>
      </c>
      <c r="I2205">
        <v>4187.04</v>
      </c>
      <c r="J2205" s="13">
        <v>44897</v>
      </c>
      <c r="K2205" s="7">
        <v>3500.64</v>
      </c>
      <c r="L2205" s="13">
        <v>44839</v>
      </c>
      <c r="M2205">
        <v>-58</v>
      </c>
      <c r="N2205" s="17">
        <f t="shared" si="34"/>
        <v>-203037.12</v>
      </c>
    </row>
    <row r="2206" spans="1:14">
      <c r="A2206" t="s">
        <v>1791</v>
      </c>
      <c r="B2206" t="s">
        <v>1794</v>
      </c>
      <c r="C2206" t="s">
        <v>2354</v>
      </c>
      <c r="D2206">
        <v>9561321002</v>
      </c>
      <c r="E2206" s="13">
        <v>44837</v>
      </c>
      <c r="F2206" s="13">
        <v>44837</v>
      </c>
      <c r="G2206">
        <v>8136228567</v>
      </c>
      <c r="H2206">
        <v>581</v>
      </c>
      <c r="I2206">
        <v>3111</v>
      </c>
      <c r="J2206" s="13">
        <v>44897</v>
      </c>
      <c r="K2206" s="7">
        <v>2550</v>
      </c>
      <c r="L2206" s="13">
        <v>44860</v>
      </c>
      <c r="M2206">
        <v>-37</v>
      </c>
      <c r="N2206" s="17">
        <f t="shared" si="34"/>
        <v>-94350</v>
      </c>
    </row>
    <row r="2207" spans="1:14">
      <c r="A2207" t="s">
        <v>1791</v>
      </c>
      <c r="B2207" t="s">
        <v>1794</v>
      </c>
      <c r="C2207" t="s">
        <v>2608</v>
      </c>
      <c r="D2207">
        <v>6702140960</v>
      </c>
      <c r="E2207" s="13">
        <v>44837</v>
      </c>
      <c r="F2207" s="13">
        <v>44837</v>
      </c>
      <c r="G2207">
        <v>8136581447</v>
      </c>
      <c r="H2207">
        <v>2200222</v>
      </c>
      <c r="I2207">
        <v>3853.98</v>
      </c>
      <c r="J2207" s="13">
        <v>44897</v>
      </c>
      <c r="K2207" s="7">
        <v>3159</v>
      </c>
      <c r="L2207" s="13">
        <v>44875</v>
      </c>
      <c r="M2207">
        <v>-22</v>
      </c>
      <c r="N2207" s="17">
        <f t="shared" si="34"/>
        <v>-69498</v>
      </c>
    </row>
    <row r="2208" spans="1:14">
      <c r="A2208" t="s">
        <v>1791</v>
      </c>
      <c r="B2208" t="s">
        <v>1794</v>
      </c>
      <c r="C2208" t="s">
        <v>1851</v>
      </c>
      <c r="D2208">
        <v>4720630633</v>
      </c>
      <c r="E2208" s="13">
        <v>44837</v>
      </c>
      <c r="F2208" s="13">
        <v>44837</v>
      </c>
      <c r="G2208">
        <v>8137064642</v>
      </c>
      <c r="H2208" t="s">
        <v>2609</v>
      </c>
      <c r="I2208">
        <v>536.79999999999995</v>
      </c>
      <c r="J2208" s="13">
        <v>44897</v>
      </c>
      <c r="K2208" s="7">
        <v>440</v>
      </c>
      <c r="L2208" s="13">
        <v>44860</v>
      </c>
      <c r="M2208">
        <v>-37</v>
      </c>
      <c r="N2208" s="17">
        <f t="shared" si="34"/>
        <v>-16280</v>
      </c>
    </row>
    <row r="2209" spans="1:14">
      <c r="A2209" t="s">
        <v>1791</v>
      </c>
      <c r="B2209" t="s">
        <v>1794</v>
      </c>
      <c r="C2209" t="s">
        <v>2610</v>
      </c>
      <c r="D2209" t="s">
        <v>124</v>
      </c>
      <c r="E2209" s="13">
        <v>44837</v>
      </c>
      <c r="F2209" s="13">
        <v>44837</v>
      </c>
      <c r="G2209">
        <v>8137341403</v>
      </c>
      <c r="H2209" t="s">
        <v>246</v>
      </c>
      <c r="I2209">
        <v>2256.23</v>
      </c>
      <c r="J2209" s="13">
        <v>44897</v>
      </c>
      <c r="K2209" s="7">
        <v>2256.23</v>
      </c>
      <c r="L2209" s="13">
        <v>44845</v>
      </c>
      <c r="M2209">
        <v>-52</v>
      </c>
      <c r="N2209" s="17">
        <f t="shared" si="34"/>
        <v>-117323.96</v>
      </c>
    </row>
    <row r="2210" spans="1:14">
      <c r="A2210" t="s">
        <v>1791</v>
      </c>
      <c r="B2210" t="s">
        <v>1794</v>
      </c>
      <c r="C2210" t="s">
        <v>2611</v>
      </c>
      <c r="D2210">
        <v>3621120249</v>
      </c>
      <c r="E2210" s="13">
        <v>44837</v>
      </c>
      <c r="F2210" s="13">
        <v>44837</v>
      </c>
      <c r="G2210">
        <v>8137607752</v>
      </c>
      <c r="H2210" t="s">
        <v>2612</v>
      </c>
      <c r="I2210">
        <v>1921.5</v>
      </c>
      <c r="J2210" s="13">
        <v>44897</v>
      </c>
      <c r="K2210" s="7">
        <v>1575</v>
      </c>
      <c r="L2210" s="13">
        <v>44860</v>
      </c>
      <c r="M2210">
        <v>-37</v>
      </c>
      <c r="N2210" s="17">
        <f t="shared" si="34"/>
        <v>-58275</v>
      </c>
    </row>
    <row r="2211" spans="1:14">
      <c r="A2211" t="s">
        <v>1791</v>
      </c>
      <c r="B2211" t="s">
        <v>1794</v>
      </c>
      <c r="C2211" t="s">
        <v>2118</v>
      </c>
      <c r="D2211">
        <v>13976751001</v>
      </c>
      <c r="E2211" s="13">
        <v>44837</v>
      </c>
      <c r="F2211" s="13">
        <v>44837</v>
      </c>
      <c r="G2211">
        <v>8137750976</v>
      </c>
      <c r="H2211" t="s">
        <v>457</v>
      </c>
      <c r="I2211">
        <v>3960.93</v>
      </c>
      <c r="J2211" s="13">
        <v>44897</v>
      </c>
      <c r="K2211" s="7">
        <v>3246.66</v>
      </c>
      <c r="L2211" s="13">
        <v>44900</v>
      </c>
      <c r="M2211">
        <v>3</v>
      </c>
      <c r="N2211" s="17">
        <f t="shared" si="34"/>
        <v>9739.98</v>
      </c>
    </row>
    <row r="2212" spans="1:14">
      <c r="A2212" t="s">
        <v>1791</v>
      </c>
      <c r="B2212" t="s">
        <v>1794</v>
      </c>
      <c r="C2212" t="s">
        <v>2118</v>
      </c>
      <c r="D2212">
        <v>13976751001</v>
      </c>
      <c r="E2212" s="13">
        <v>44837</v>
      </c>
      <c r="F2212" s="13">
        <v>44837</v>
      </c>
      <c r="G2212">
        <v>8137915715</v>
      </c>
      <c r="H2212" t="s">
        <v>454</v>
      </c>
      <c r="I2212">
        <v>3960.93</v>
      </c>
      <c r="J2212" s="13">
        <v>44897</v>
      </c>
      <c r="K2212" s="7">
        <v>3246.66</v>
      </c>
      <c r="L2212" s="13">
        <v>44900</v>
      </c>
      <c r="M2212">
        <v>3</v>
      </c>
      <c r="N2212" s="17">
        <f t="shared" si="34"/>
        <v>9739.98</v>
      </c>
    </row>
    <row r="2213" spans="1:14">
      <c r="A2213" t="s">
        <v>1791</v>
      </c>
      <c r="B2213" t="s">
        <v>1794</v>
      </c>
      <c r="C2213" t="s">
        <v>2118</v>
      </c>
      <c r="D2213">
        <v>13976751001</v>
      </c>
      <c r="E2213" s="13">
        <v>44837</v>
      </c>
      <c r="F2213" s="13">
        <v>44837</v>
      </c>
      <c r="G2213">
        <v>8138034160</v>
      </c>
      <c r="H2213" t="s">
        <v>456</v>
      </c>
      <c r="I2213">
        <v>3960.93</v>
      </c>
      <c r="J2213" s="13">
        <v>44897</v>
      </c>
      <c r="K2213" s="7">
        <v>3246.66</v>
      </c>
      <c r="L2213" s="13">
        <v>44900</v>
      </c>
      <c r="M2213">
        <v>3</v>
      </c>
      <c r="N2213" s="17">
        <f t="shared" si="34"/>
        <v>9739.98</v>
      </c>
    </row>
    <row r="2214" spans="1:14">
      <c r="A2214" t="s">
        <v>1791</v>
      </c>
      <c r="B2214" t="s">
        <v>1794</v>
      </c>
      <c r="C2214" t="s">
        <v>2613</v>
      </c>
      <c r="D2214" t="s">
        <v>649</v>
      </c>
      <c r="E2214" s="13">
        <v>44837</v>
      </c>
      <c r="F2214" s="13">
        <v>44837</v>
      </c>
      <c r="G2214">
        <v>8138087387</v>
      </c>
      <c r="H2214" t="s">
        <v>1468</v>
      </c>
      <c r="I2214">
        <v>2256.23</v>
      </c>
      <c r="J2214" s="13">
        <v>44897</v>
      </c>
      <c r="K2214" s="7">
        <v>2256.23</v>
      </c>
      <c r="L2214" s="13">
        <v>44845</v>
      </c>
      <c r="M2214">
        <v>-52</v>
      </c>
      <c r="N2214" s="17">
        <f t="shared" si="34"/>
        <v>-117323.96</v>
      </c>
    </row>
    <row r="2215" spans="1:14">
      <c r="A2215" t="s">
        <v>1791</v>
      </c>
      <c r="B2215" t="s">
        <v>1794</v>
      </c>
      <c r="C2215" t="s">
        <v>1844</v>
      </c>
      <c r="D2215">
        <v>5619050585</v>
      </c>
      <c r="E2215" s="13">
        <v>44837</v>
      </c>
      <c r="F2215" s="13">
        <v>44837</v>
      </c>
      <c r="G2215">
        <v>8138314893</v>
      </c>
      <c r="H2215">
        <v>500013003</v>
      </c>
      <c r="I2215">
        <v>558.79</v>
      </c>
      <c r="J2215" s="13">
        <v>44897</v>
      </c>
      <c r="K2215" s="7">
        <v>507.99</v>
      </c>
      <c r="L2215" s="13">
        <v>44910</v>
      </c>
      <c r="M2215">
        <v>13</v>
      </c>
      <c r="N2215" s="17">
        <f t="shared" si="34"/>
        <v>6603.87</v>
      </c>
    </row>
    <row r="2216" spans="1:14">
      <c r="A2216" t="s">
        <v>1791</v>
      </c>
      <c r="B2216" t="s">
        <v>1794</v>
      </c>
      <c r="C2216" t="s">
        <v>2161</v>
      </c>
      <c r="D2216">
        <v>4337640280</v>
      </c>
      <c r="E2216" s="13">
        <v>44837</v>
      </c>
      <c r="F2216" s="13">
        <v>44837</v>
      </c>
      <c r="G2216">
        <v>8139029932</v>
      </c>
      <c r="H2216" t="s">
        <v>2614</v>
      </c>
      <c r="I2216">
        <v>4437.38</v>
      </c>
      <c r="J2216" s="13">
        <v>44897</v>
      </c>
      <c r="K2216" s="7">
        <v>3637.2</v>
      </c>
      <c r="L2216" s="13">
        <v>44893</v>
      </c>
      <c r="M2216">
        <v>-4</v>
      </c>
      <c r="N2216" s="17">
        <f t="shared" si="34"/>
        <v>-14548.8</v>
      </c>
    </row>
    <row r="2217" spans="1:14">
      <c r="A2217" t="s">
        <v>1791</v>
      </c>
      <c r="B2217" t="s">
        <v>1794</v>
      </c>
      <c r="C2217" t="s">
        <v>2161</v>
      </c>
      <c r="D2217">
        <v>4337640280</v>
      </c>
      <c r="E2217" s="13">
        <v>44837</v>
      </c>
      <c r="F2217" s="13">
        <v>44837</v>
      </c>
      <c r="G2217">
        <v>8139040940</v>
      </c>
      <c r="H2217" t="s">
        <v>2615</v>
      </c>
      <c r="I2217">
        <v>3168.83</v>
      </c>
      <c r="J2217" s="13">
        <v>44897</v>
      </c>
      <c r="K2217" s="7">
        <v>2597.4</v>
      </c>
      <c r="L2217" s="13">
        <v>44893</v>
      </c>
      <c r="M2217">
        <v>-4</v>
      </c>
      <c r="N2217" s="17">
        <f t="shared" si="34"/>
        <v>-10389.6</v>
      </c>
    </row>
    <row r="2218" spans="1:14">
      <c r="A2218" t="s">
        <v>1791</v>
      </c>
      <c r="B2218" t="s">
        <v>1794</v>
      </c>
      <c r="C2218" t="s">
        <v>2616</v>
      </c>
      <c r="D2218">
        <v>1169830336</v>
      </c>
      <c r="E2218" s="13">
        <v>44837</v>
      </c>
      <c r="F2218" s="13">
        <v>44837</v>
      </c>
      <c r="G2218">
        <v>8139070534</v>
      </c>
      <c r="H2218" t="s">
        <v>2617</v>
      </c>
      <c r="I2218">
        <v>1390.8</v>
      </c>
      <c r="J2218" s="13">
        <v>44897</v>
      </c>
      <c r="K2218" s="7">
        <v>1140</v>
      </c>
      <c r="L2218" s="13">
        <v>44860</v>
      </c>
      <c r="M2218">
        <v>-37</v>
      </c>
      <c r="N2218" s="17">
        <f t="shared" si="34"/>
        <v>-42180</v>
      </c>
    </row>
    <row r="2219" spans="1:14">
      <c r="A2219" t="s">
        <v>1791</v>
      </c>
      <c r="B2219" t="s">
        <v>1794</v>
      </c>
      <c r="C2219" t="s">
        <v>2012</v>
      </c>
      <c r="D2219">
        <v>4974910962</v>
      </c>
      <c r="E2219" s="13">
        <v>44837</v>
      </c>
      <c r="F2219" s="13">
        <v>44837</v>
      </c>
      <c r="G2219">
        <v>8139379798</v>
      </c>
      <c r="H2219">
        <v>19259</v>
      </c>
      <c r="I2219">
        <v>7084</v>
      </c>
      <c r="J2219" s="13">
        <v>44897</v>
      </c>
      <c r="K2219" s="7">
        <v>6440</v>
      </c>
      <c r="L2219" s="13">
        <v>44873</v>
      </c>
      <c r="M2219">
        <v>-24</v>
      </c>
      <c r="N2219" s="17">
        <f t="shared" si="34"/>
        <v>-154560</v>
      </c>
    </row>
    <row r="2220" spans="1:14">
      <c r="A2220" t="s">
        <v>1791</v>
      </c>
      <c r="B2220" t="s">
        <v>1794</v>
      </c>
      <c r="C2220" t="s">
        <v>121</v>
      </c>
      <c r="D2220" t="s">
        <v>120</v>
      </c>
      <c r="E2220" s="13">
        <v>44838</v>
      </c>
      <c r="F2220" s="13">
        <v>44838</v>
      </c>
      <c r="G2220">
        <v>8140004565</v>
      </c>
      <c r="H2220" t="s">
        <v>122</v>
      </c>
      <c r="I2220">
        <v>2333.33</v>
      </c>
      <c r="J2220" s="13">
        <v>44898</v>
      </c>
      <c r="K2220" s="7">
        <v>2333.33</v>
      </c>
      <c r="L2220" s="13">
        <v>44845</v>
      </c>
      <c r="M2220">
        <v>-53</v>
      </c>
      <c r="N2220" s="17">
        <f t="shared" si="34"/>
        <v>-123666.48999999999</v>
      </c>
    </row>
    <row r="2221" spans="1:14">
      <c r="A2221" t="s">
        <v>1791</v>
      </c>
      <c r="B2221" t="s">
        <v>1794</v>
      </c>
      <c r="C2221" t="s">
        <v>1813</v>
      </c>
      <c r="D2221">
        <v>12792100153</v>
      </c>
      <c r="E2221" s="13">
        <v>44838</v>
      </c>
      <c r="F2221" s="13">
        <v>44838</v>
      </c>
      <c r="G2221">
        <v>8140243685</v>
      </c>
      <c r="H2221">
        <v>5912217504</v>
      </c>
      <c r="I2221">
        <v>22694.1</v>
      </c>
      <c r="J2221" s="13">
        <v>44898</v>
      </c>
      <c r="K2221" s="7">
        <v>18601.72</v>
      </c>
      <c r="L2221" s="13">
        <v>44872</v>
      </c>
      <c r="M2221">
        <v>-26</v>
      </c>
      <c r="N2221" s="17">
        <f t="shared" si="34"/>
        <v>-483644.72000000003</v>
      </c>
    </row>
    <row r="2222" spans="1:14">
      <c r="A2222" t="s">
        <v>1791</v>
      </c>
      <c r="B2222" t="s">
        <v>1794</v>
      </c>
      <c r="C2222" t="s">
        <v>2618</v>
      </c>
      <c r="D2222" t="s">
        <v>92</v>
      </c>
      <c r="E2222" s="13">
        <v>44837</v>
      </c>
      <c r="F2222" s="13">
        <v>44837</v>
      </c>
      <c r="G2222">
        <v>8140277219</v>
      </c>
      <c r="H2222">
        <v>482</v>
      </c>
      <c r="I2222">
        <v>508.74</v>
      </c>
      <c r="J2222" s="13">
        <v>44897</v>
      </c>
      <c r="K2222" s="7">
        <v>417</v>
      </c>
      <c r="L2222" s="13">
        <v>44874</v>
      </c>
      <c r="M2222">
        <v>-23</v>
      </c>
      <c r="N2222" s="17">
        <f t="shared" si="34"/>
        <v>-9591</v>
      </c>
    </row>
    <row r="2223" spans="1:14">
      <c r="A2223" t="s">
        <v>1791</v>
      </c>
      <c r="B2223" t="s">
        <v>1794</v>
      </c>
      <c r="C2223" t="s">
        <v>2205</v>
      </c>
      <c r="D2223">
        <v>10852890150</v>
      </c>
      <c r="E2223" s="13">
        <v>44838</v>
      </c>
      <c r="F2223" s="13">
        <v>44838</v>
      </c>
      <c r="G2223">
        <v>8140548460</v>
      </c>
      <c r="H2223">
        <v>5916109423</v>
      </c>
      <c r="I2223">
        <v>64.48</v>
      </c>
      <c r="J2223" s="13">
        <v>44898</v>
      </c>
      <c r="K2223" s="7">
        <v>52.85</v>
      </c>
      <c r="L2223" s="13">
        <v>44860</v>
      </c>
      <c r="M2223">
        <v>-38</v>
      </c>
      <c r="N2223" s="17">
        <f t="shared" si="34"/>
        <v>-2008.3</v>
      </c>
    </row>
    <row r="2224" spans="1:14">
      <c r="A2224" t="s">
        <v>1791</v>
      </c>
      <c r="B2224" t="s">
        <v>1794</v>
      </c>
      <c r="C2224" t="s">
        <v>503</v>
      </c>
      <c r="D2224">
        <v>5066690156</v>
      </c>
      <c r="E2224" s="13">
        <v>44838</v>
      </c>
      <c r="F2224" s="13">
        <v>44838</v>
      </c>
      <c r="G2224">
        <v>8140744787</v>
      </c>
      <c r="H2224" t="s">
        <v>1229</v>
      </c>
      <c r="I2224">
        <v>1911.39</v>
      </c>
      <c r="J2224" s="13">
        <v>44898</v>
      </c>
      <c r="K2224" s="7">
        <v>1566.71</v>
      </c>
      <c r="L2224" s="13">
        <v>44893</v>
      </c>
      <c r="M2224">
        <v>-5</v>
      </c>
      <c r="N2224" s="17">
        <f t="shared" si="34"/>
        <v>-7833.55</v>
      </c>
    </row>
    <row r="2225" spans="1:14">
      <c r="A2225" t="s">
        <v>1791</v>
      </c>
      <c r="B2225" t="s">
        <v>1794</v>
      </c>
      <c r="C2225" t="s">
        <v>591</v>
      </c>
      <c r="D2225" t="s">
        <v>590</v>
      </c>
      <c r="E2225" s="13">
        <v>44837</v>
      </c>
      <c r="F2225" s="13">
        <v>44837</v>
      </c>
      <c r="G2225">
        <v>8140785411</v>
      </c>
      <c r="H2225" t="s">
        <v>246</v>
      </c>
      <c r="I2225">
        <v>2666.66</v>
      </c>
      <c r="J2225" s="13">
        <v>44897</v>
      </c>
      <c r="K2225" s="7">
        <v>2666.66</v>
      </c>
      <c r="L2225" s="13">
        <v>44845</v>
      </c>
      <c r="M2225">
        <v>-52</v>
      </c>
      <c r="N2225" s="17">
        <f t="shared" si="34"/>
        <v>-138666.32</v>
      </c>
    </row>
    <row r="2226" spans="1:14">
      <c r="A2226" t="s">
        <v>1791</v>
      </c>
      <c r="B2226" t="s">
        <v>1794</v>
      </c>
      <c r="C2226" t="s">
        <v>1813</v>
      </c>
      <c r="D2226">
        <v>12792100153</v>
      </c>
      <c r="E2226" s="13">
        <v>44838</v>
      </c>
      <c r="F2226" s="13">
        <v>44838</v>
      </c>
      <c r="G2226">
        <v>8141038542</v>
      </c>
      <c r="H2226">
        <v>5912217459</v>
      </c>
      <c r="I2226">
        <v>3289.23</v>
      </c>
      <c r="J2226" s="13">
        <v>44898</v>
      </c>
      <c r="K2226" s="7">
        <v>2696.09</v>
      </c>
      <c r="L2226" s="13">
        <v>44893</v>
      </c>
      <c r="M2226">
        <v>-5</v>
      </c>
      <c r="N2226" s="17">
        <f t="shared" si="34"/>
        <v>-13480.45</v>
      </c>
    </row>
    <row r="2227" spans="1:14">
      <c r="A2227" t="s">
        <v>1791</v>
      </c>
      <c r="B2227" t="s">
        <v>1794</v>
      </c>
      <c r="C2227" t="s">
        <v>2619</v>
      </c>
      <c r="D2227" t="s">
        <v>577</v>
      </c>
      <c r="E2227" s="13">
        <v>44838</v>
      </c>
      <c r="F2227" s="13">
        <v>44838</v>
      </c>
      <c r="G2227">
        <v>8141406628</v>
      </c>
      <c r="H2227" t="s">
        <v>933</v>
      </c>
      <c r="I2227">
        <v>1416.66</v>
      </c>
      <c r="J2227" s="13">
        <v>44898</v>
      </c>
      <c r="K2227" s="7">
        <v>1416.66</v>
      </c>
      <c r="L2227" s="13">
        <v>44873</v>
      </c>
      <c r="M2227">
        <v>-25</v>
      </c>
      <c r="N2227" s="17">
        <f t="shared" si="34"/>
        <v>-35416.5</v>
      </c>
    </row>
    <row r="2228" spans="1:14">
      <c r="A2228" t="s">
        <v>1791</v>
      </c>
      <c r="B2228" t="s">
        <v>1794</v>
      </c>
      <c r="C2228" t="s">
        <v>2212</v>
      </c>
      <c r="D2228">
        <v>1534670805</v>
      </c>
      <c r="E2228" s="13">
        <v>44838</v>
      </c>
      <c r="F2228" s="13">
        <v>44838</v>
      </c>
      <c r="G2228">
        <v>8141736467</v>
      </c>
      <c r="H2228" t="s">
        <v>1590</v>
      </c>
      <c r="I2228">
        <v>620.98</v>
      </c>
      <c r="J2228" s="13">
        <v>44898</v>
      </c>
      <c r="K2228" s="7">
        <v>509</v>
      </c>
      <c r="L2228" s="13">
        <v>44900</v>
      </c>
      <c r="M2228">
        <v>2</v>
      </c>
      <c r="N2228" s="17">
        <f t="shared" si="34"/>
        <v>1018</v>
      </c>
    </row>
    <row r="2229" spans="1:14">
      <c r="A2229" t="s">
        <v>1791</v>
      </c>
      <c r="B2229" t="s">
        <v>1794</v>
      </c>
      <c r="C2229" t="s">
        <v>2226</v>
      </c>
      <c r="D2229">
        <v>2829240155</v>
      </c>
      <c r="E2229" s="13">
        <v>44838</v>
      </c>
      <c r="F2229" s="13">
        <v>44838</v>
      </c>
      <c r="G2229">
        <v>8142249689</v>
      </c>
      <c r="H2229" t="s">
        <v>1678</v>
      </c>
      <c r="I2229">
        <v>1245.01</v>
      </c>
      <c r="J2229" s="13">
        <v>44898</v>
      </c>
      <c r="K2229" s="7">
        <v>1020.5</v>
      </c>
      <c r="L2229" s="13">
        <v>44867</v>
      </c>
      <c r="M2229">
        <v>-31</v>
      </c>
      <c r="N2229" s="17">
        <f t="shared" si="34"/>
        <v>-31635.5</v>
      </c>
    </row>
    <row r="2230" spans="1:14">
      <c r="A2230" t="s">
        <v>1791</v>
      </c>
      <c r="B2230" t="s">
        <v>1794</v>
      </c>
      <c r="C2230" t="s">
        <v>1344</v>
      </c>
      <c r="D2230">
        <v>6991810588</v>
      </c>
      <c r="E2230" s="13">
        <v>44838</v>
      </c>
      <c r="F2230" s="13">
        <v>44838</v>
      </c>
      <c r="G2230">
        <v>8142320548</v>
      </c>
      <c r="H2230">
        <v>5116</v>
      </c>
      <c r="I2230">
        <v>5315.09</v>
      </c>
      <c r="J2230" s="13">
        <v>44898</v>
      </c>
      <c r="K2230" s="7">
        <v>4356.63</v>
      </c>
      <c r="L2230" s="13">
        <v>44860</v>
      </c>
      <c r="M2230">
        <v>-38</v>
      </c>
      <c r="N2230" s="17">
        <f t="shared" si="34"/>
        <v>-165551.94</v>
      </c>
    </row>
    <row r="2231" spans="1:14">
      <c r="A2231" t="s">
        <v>1791</v>
      </c>
      <c r="B2231" t="s">
        <v>1794</v>
      </c>
      <c r="C2231" t="s">
        <v>1813</v>
      </c>
      <c r="D2231">
        <v>12792100153</v>
      </c>
      <c r="E2231" s="13">
        <v>44837</v>
      </c>
      <c r="F2231" s="13">
        <v>44837</v>
      </c>
      <c r="G2231">
        <v>8142520012</v>
      </c>
      <c r="H2231">
        <v>5912217476</v>
      </c>
      <c r="I2231">
        <v>3289.23</v>
      </c>
      <c r="J2231" s="13">
        <v>44897</v>
      </c>
      <c r="K2231" s="7">
        <v>2696.09</v>
      </c>
      <c r="L2231" s="13">
        <v>44893</v>
      </c>
      <c r="M2231">
        <v>-4</v>
      </c>
      <c r="N2231" s="17">
        <f t="shared" si="34"/>
        <v>-10784.36</v>
      </c>
    </row>
    <row r="2232" spans="1:14">
      <c r="A2232" t="s">
        <v>1791</v>
      </c>
      <c r="B2232" t="s">
        <v>1794</v>
      </c>
      <c r="C2232" t="s">
        <v>1968</v>
      </c>
      <c r="D2232">
        <v>3524050238</v>
      </c>
      <c r="E2232" s="13">
        <v>44838</v>
      </c>
      <c r="F2232" s="13">
        <v>44838</v>
      </c>
      <c r="G2232">
        <v>8142745163</v>
      </c>
      <c r="H2232">
        <v>740904041</v>
      </c>
      <c r="I2232">
        <v>3553.25</v>
      </c>
      <c r="J2232" s="13">
        <v>44898</v>
      </c>
      <c r="K2232" s="7">
        <v>2912.5</v>
      </c>
      <c r="L2232" s="13">
        <v>44860</v>
      </c>
      <c r="M2232">
        <v>-38</v>
      </c>
      <c r="N2232" s="17">
        <f t="shared" si="34"/>
        <v>-110675</v>
      </c>
    </row>
    <row r="2233" spans="1:14">
      <c r="A2233" t="s">
        <v>1791</v>
      </c>
      <c r="B2233" t="s">
        <v>1794</v>
      </c>
      <c r="C2233" t="s">
        <v>1862</v>
      </c>
      <c r="D2233">
        <v>3428610152</v>
      </c>
      <c r="E2233" s="13">
        <v>44838</v>
      </c>
      <c r="F2233" s="13">
        <v>44838</v>
      </c>
      <c r="G2233">
        <v>8142818345</v>
      </c>
      <c r="H2233">
        <v>39948</v>
      </c>
      <c r="I2233">
        <v>1018.16</v>
      </c>
      <c r="J2233" s="13">
        <v>44898</v>
      </c>
      <c r="K2233" s="7">
        <v>925.6</v>
      </c>
      <c r="L2233" s="13">
        <v>44893</v>
      </c>
      <c r="M2233">
        <v>-5</v>
      </c>
      <c r="N2233" s="17">
        <f t="shared" si="34"/>
        <v>-4628</v>
      </c>
    </row>
    <row r="2234" spans="1:14">
      <c r="A2234" t="s">
        <v>1791</v>
      </c>
      <c r="B2234" t="s">
        <v>1794</v>
      </c>
      <c r="C2234" t="s">
        <v>1849</v>
      </c>
      <c r="D2234">
        <v>6912570964</v>
      </c>
      <c r="E2234" s="13">
        <v>44838</v>
      </c>
      <c r="F2234" s="13">
        <v>44838</v>
      </c>
      <c r="G2234">
        <v>8143298642</v>
      </c>
      <c r="H2234">
        <v>98300992</v>
      </c>
      <c r="I2234">
        <v>395.28</v>
      </c>
      <c r="J2234" s="13">
        <v>44898</v>
      </c>
      <c r="K2234" s="7">
        <v>324</v>
      </c>
      <c r="L2234" s="13">
        <v>44893</v>
      </c>
      <c r="M2234">
        <v>-5</v>
      </c>
      <c r="N2234" s="17">
        <f t="shared" si="34"/>
        <v>-1620</v>
      </c>
    </row>
    <row r="2235" spans="1:14">
      <c r="A2235" t="s">
        <v>1791</v>
      </c>
      <c r="B2235" t="s">
        <v>1794</v>
      </c>
      <c r="C2235" t="s">
        <v>317</v>
      </c>
      <c r="D2235" t="s">
        <v>316</v>
      </c>
      <c r="E2235" s="13">
        <v>44838</v>
      </c>
      <c r="F2235" s="13">
        <v>44838</v>
      </c>
      <c r="G2235">
        <v>8143553024</v>
      </c>
      <c r="H2235">
        <v>44</v>
      </c>
      <c r="I2235">
        <v>3000</v>
      </c>
      <c r="J2235" s="13">
        <v>44898</v>
      </c>
      <c r="K2235" s="7">
        <v>2400</v>
      </c>
      <c r="L2235" s="13">
        <v>44845</v>
      </c>
      <c r="M2235">
        <v>-53</v>
      </c>
      <c r="N2235" s="17">
        <f t="shared" si="34"/>
        <v>-127200</v>
      </c>
    </row>
    <row r="2236" spans="1:14">
      <c r="A2236" t="s">
        <v>1791</v>
      </c>
      <c r="B2236" t="s">
        <v>1794</v>
      </c>
      <c r="C2236" t="s">
        <v>734</v>
      </c>
      <c r="D2236">
        <v>6683201211</v>
      </c>
      <c r="E2236" s="13">
        <v>44838</v>
      </c>
      <c r="F2236" s="13">
        <v>44838</v>
      </c>
      <c r="G2236">
        <v>8143708336</v>
      </c>
      <c r="H2236">
        <v>1572</v>
      </c>
      <c r="I2236">
        <v>268.83</v>
      </c>
      <c r="J2236" s="13">
        <v>44898</v>
      </c>
      <c r="K2236" s="7">
        <v>220.34</v>
      </c>
      <c r="L2236" s="13">
        <v>44876</v>
      </c>
      <c r="M2236">
        <v>-22</v>
      </c>
      <c r="N2236" s="17">
        <f t="shared" si="34"/>
        <v>-4847.4800000000005</v>
      </c>
    </row>
    <row r="2237" spans="1:14">
      <c r="A2237" t="s">
        <v>1791</v>
      </c>
      <c r="B2237" t="s">
        <v>1794</v>
      </c>
      <c r="C2237" t="s">
        <v>734</v>
      </c>
      <c r="D2237">
        <v>6683201211</v>
      </c>
      <c r="E2237" s="13">
        <v>44838</v>
      </c>
      <c r="F2237" s="13">
        <v>44838</v>
      </c>
      <c r="G2237">
        <v>8143708671</v>
      </c>
      <c r="H2237">
        <v>1571</v>
      </c>
      <c r="I2237">
        <v>37.82</v>
      </c>
      <c r="J2237" s="13">
        <v>44898</v>
      </c>
      <c r="K2237" s="7">
        <v>31</v>
      </c>
      <c r="L2237" s="13">
        <v>44876</v>
      </c>
      <c r="M2237">
        <v>-22</v>
      </c>
      <c r="N2237" s="17">
        <f t="shared" si="34"/>
        <v>-682</v>
      </c>
    </row>
    <row r="2238" spans="1:14">
      <c r="A2238" t="s">
        <v>1791</v>
      </c>
      <c r="B2238" t="s">
        <v>1794</v>
      </c>
      <c r="C2238" t="s">
        <v>734</v>
      </c>
      <c r="D2238">
        <v>6683201211</v>
      </c>
      <c r="E2238" s="13">
        <v>44838</v>
      </c>
      <c r="F2238" s="13">
        <v>44838</v>
      </c>
      <c r="G2238">
        <v>8143708730</v>
      </c>
      <c r="H2238">
        <v>1570</v>
      </c>
      <c r="I2238">
        <v>1159.98</v>
      </c>
      <c r="J2238" s="13">
        <v>44898</v>
      </c>
      <c r="K2238" s="7">
        <v>950.8</v>
      </c>
      <c r="L2238" s="13">
        <v>44876</v>
      </c>
      <c r="M2238">
        <v>-22</v>
      </c>
      <c r="N2238" s="17">
        <f t="shared" si="34"/>
        <v>-20917.599999999999</v>
      </c>
    </row>
    <row r="2239" spans="1:14">
      <c r="A2239" t="s">
        <v>1791</v>
      </c>
      <c r="B2239" t="s">
        <v>1794</v>
      </c>
      <c r="C2239" t="s">
        <v>2364</v>
      </c>
      <c r="D2239">
        <v>5200381001</v>
      </c>
      <c r="E2239" s="13">
        <v>44837</v>
      </c>
      <c r="F2239" s="13">
        <v>44837</v>
      </c>
      <c r="G2239">
        <v>8144112218</v>
      </c>
      <c r="H2239" t="s">
        <v>2620</v>
      </c>
      <c r="I2239">
        <v>79</v>
      </c>
      <c r="J2239" s="13">
        <v>44897</v>
      </c>
      <c r="K2239" s="7">
        <v>71.819999999999993</v>
      </c>
      <c r="L2239" s="13">
        <v>44894</v>
      </c>
      <c r="M2239">
        <v>-3</v>
      </c>
      <c r="N2239" s="17">
        <f t="shared" si="34"/>
        <v>-215.45999999999998</v>
      </c>
    </row>
    <row r="2240" spans="1:14">
      <c r="A2240" t="s">
        <v>1791</v>
      </c>
      <c r="B2240" t="s">
        <v>1794</v>
      </c>
      <c r="C2240" t="s">
        <v>2362</v>
      </c>
      <c r="D2240">
        <v>4526141215</v>
      </c>
      <c r="E2240" s="13">
        <v>44838</v>
      </c>
      <c r="F2240" s="13">
        <v>44838</v>
      </c>
      <c r="G2240">
        <v>8144726585</v>
      </c>
      <c r="H2240" t="s">
        <v>1662</v>
      </c>
      <c r="I2240">
        <v>3958.9</v>
      </c>
      <c r="J2240" s="13">
        <v>44898</v>
      </c>
      <c r="K2240" s="7">
        <v>3245</v>
      </c>
      <c r="L2240" s="13">
        <v>44893</v>
      </c>
      <c r="M2240">
        <v>-5</v>
      </c>
      <c r="N2240" s="17">
        <f t="shared" si="34"/>
        <v>-16225</v>
      </c>
    </row>
    <row r="2241" spans="1:14">
      <c r="A2241" t="s">
        <v>1791</v>
      </c>
      <c r="B2241" t="s">
        <v>1794</v>
      </c>
      <c r="C2241" t="s">
        <v>2250</v>
      </c>
      <c r="D2241">
        <v>11815361008</v>
      </c>
      <c r="E2241" s="13">
        <v>44837</v>
      </c>
      <c r="F2241" s="13">
        <v>44837</v>
      </c>
      <c r="G2241">
        <v>8144781619</v>
      </c>
      <c r="H2241" t="s">
        <v>2621</v>
      </c>
      <c r="I2241">
        <v>659.18</v>
      </c>
      <c r="J2241" s="13">
        <v>44897</v>
      </c>
      <c r="K2241" s="7">
        <v>599.25</v>
      </c>
      <c r="L2241" s="13">
        <v>44860</v>
      </c>
      <c r="M2241">
        <v>-37</v>
      </c>
      <c r="N2241" s="17">
        <f t="shared" si="34"/>
        <v>-22172.25</v>
      </c>
    </row>
    <row r="2242" spans="1:14">
      <c r="A2242" t="s">
        <v>1791</v>
      </c>
      <c r="B2242" t="s">
        <v>1794</v>
      </c>
      <c r="C2242" t="s">
        <v>1877</v>
      </c>
      <c r="D2242">
        <v>530130673</v>
      </c>
      <c r="E2242" s="13">
        <v>44839</v>
      </c>
      <c r="F2242" s="13">
        <v>44839</v>
      </c>
      <c r="G2242">
        <v>8145245068</v>
      </c>
      <c r="H2242" t="s">
        <v>2622</v>
      </c>
      <c r="I2242">
        <v>141.52000000000001</v>
      </c>
      <c r="J2242" s="13">
        <v>44899</v>
      </c>
      <c r="K2242" s="7">
        <v>116</v>
      </c>
      <c r="L2242" s="13">
        <v>44860</v>
      </c>
      <c r="M2242">
        <v>-39</v>
      </c>
      <c r="N2242" s="17">
        <f t="shared" si="34"/>
        <v>-4524</v>
      </c>
    </row>
    <row r="2243" spans="1:14">
      <c r="A2243" t="s">
        <v>1791</v>
      </c>
      <c r="B2243" t="s">
        <v>1794</v>
      </c>
      <c r="C2243" t="s">
        <v>2062</v>
      </c>
      <c r="D2243">
        <v>2483840423</v>
      </c>
      <c r="E2243" s="13">
        <v>44837</v>
      </c>
      <c r="F2243" s="13">
        <v>44837</v>
      </c>
      <c r="G2243">
        <v>8145601414</v>
      </c>
      <c r="H2243" t="s">
        <v>2623</v>
      </c>
      <c r="I2243">
        <v>21350</v>
      </c>
      <c r="J2243" s="13">
        <v>44897</v>
      </c>
      <c r="K2243" s="7">
        <v>17500</v>
      </c>
      <c r="L2243" s="13">
        <v>44862</v>
      </c>
      <c r="M2243">
        <v>-35</v>
      </c>
      <c r="N2243" s="17">
        <f t="shared" ref="N2243:N2306" si="35">+K2243*M2243</f>
        <v>-612500</v>
      </c>
    </row>
    <row r="2244" spans="1:14">
      <c r="A2244" t="s">
        <v>1791</v>
      </c>
      <c r="B2244" t="s">
        <v>1794</v>
      </c>
      <c r="C2244" t="s">
        <v>2319</v>
      </c>
      <c r="D2244">
        <v>5501420961</v>
      </c>
      <c r="E2244" s="13">
        <v>44837</v>
      </c>
      <c r="F2244" s="13">
        <v>44837</v>
      </c>
      <c r="G2244">
        <v>8145997120</v>
      </c>
      <c r="H2244">
        <v>2208116036</v>
      </c>
      <c r="I2244">
        <v>4881.25</v>
      </c>
      <c r="J2244" s="13">
        <v>44897</v>
      </c>
      <c r="K2244" s="7">
        <v>4437.5</v>
      </c>
      <c r="L2244" s="13">
        <v>44909</v>
      </c>
      <c r="M2244">
        <v>12</v>
      </c>
      <c r="N2244" s="17">
        <f t="shared" si="35"/>
        <v>53250</v>
      </c>
    </row>
    <row r="2245" spans="1:14">
      <c r="A2245" t="s">
        <v>1791</v>
      </c>
      <c r="B2245" t="s">
        <v>1794</v>
      </c>
      <c r="C2245" t="s">
        <v>2013</v>
      </c>
      <c r="D2245">
        <v>1778520302</v>
      </c>
      <c r="E2245" s="13">
        <v>44839</v>
      </c>
      <c r="F2245" s="13">
        <v>44839</v>
      </c>
      <c r="G2245">
        <v>8146237746</v>
      </c>
      <c r="H2245">
        <v>6012222020997</v>
      </c>
      <c r="I2245">
        <v>3987.5</v>
      </c>
      <c r="J2245" s="13">
        <v>44899</v>
      </c>
      <c r="K2245" s="7">
        <v>3625</v>
      </c>
      <c r="L2245" s="13">
        <v>44894</v>
      </c>
      <c r="M2245">
        <v>-5</v>
      </c>
      <c r="N2245" s="17">
        <f t="shared" si="35"/>
        <v>-18125</v>
      </c>
    </row>
    <row r="2246" spans="1:14">
      <c r="A2246" t="s">
        <v>1791</v>
      </c>
      <c r="B2246" t="s">
        <v>1794</v>
      </c>
      <c r="C2246" t="s">
        <v>2013</v>
      </c>
      <c r="D2246">
        <v>1778520302</v>
      </c>
      <c r="E2246" s="13">
        <v>44839</v>
      </c>
      <c r="F2246" s="13">
        <v>44839</v>
      </c>
      <c r="G2246">
        <v>8146237880</v>
      </c>
      <c r="H2246">
        <v>6012222020955</v>
      </c>
      <c r="I2246">
        <v>1573</v>
      </c>
      <c r="J2246" s="13">
        <v>44899</v>
      </c>
      <c r="K2246" s="7">
        <v>1430</v>
      </c>
      <c r="L2246" s="13">
        <v>44860</v>
      </c>
      <c r="M2246">
        <v>-39</v>
      </c>
      <c r="N2246" s="17">
        <f t="shared" si="35"/>
        <v>-55770</v>
      </c>
    </row>
    <row r="2247" spans="1:14">
      <c r="A2247" t="s">
        <v>1791</v>
      </c>
      <c r="B2247" t="s">
        <v>1794</v>
      </c>
      <c r="C2247" t="s">
        <v>2215</v>
      </c>
      <c r="D2247">
        <v>12785290151</v>
      </c>
      <c r="E2247" s="13">
        <v>44839</v>
      </c>
      <c r="F2247" s="13">
        <v>44839</v>
      </c>
      <c r="G2247">
        <v>8146321073</v>
      </c>
      <c r="H2247" t="s">
        <v>2624</v>
      </c>
      <c r="I2247">
        <v>2666.07</v>
      </c>
      <c r="J2247" s="13">
        <v>44899</v>
      </c>
      <c r="K2247" s="7">
        <v>2185.3000000000002</v>
      </c>
      <c r="L2247" s="13">
        <v>44893</v>
      </c>
      <c r="M2247">
        <v>-6</v>
      </c>
      <c r="N2247" s="17">
        <f t="shared" si="35"/>
        <v>-13111.800000000001</v>
      </c>
    </row>
    <row r="2248" spans="1:14">
      <c r="A2248" t="s">
        <v>1791</v>
      </c>
      <c r="B2248" t="s">
        <v>1794</v>
      </c>
      <c r="C2248" t="s">
        <v>2509</v>
      </c>
      <c r="D2248">
        <v>1493500704</v>
      </c>
      <c r="E2248" s="13">
        <v>44839</v>
      </c>
      <c r="F2248" s="13">
        <v>44839</v>
      </c>
      <c r="G2248">
        <v>8146549064</v>
      </c>
      <c r="H2248" t="s">
        <v>2625</v>
      </c>
      <c r="I2248">
        <v>12100</v>
      </c>
      <c r="J2248" s="13">
        <v>44899</v>
      </c>
      <c r="K2248" s="7">
        <v>11000</v>
      </c>
      <c r="L2248" s="13">
        <v>44893</v>
      </c>
      <c r="M2248">
        <v>-6</v>
      </c>
      <c r="N2248" s="17">
        <f t="shared" si="35"/>
        <v>-66000</v>
      </c>
    </row>
    <row r="2249" spans="1:14">
      <c r="A2249" t="s">
        <v>1791</v>
      </c>
      <c r="B2249" t="s">
        <v>1794</v>
      </c>
      <c r="C2249" t="s">
        <v>1892</v>
      </c>
      <c r="D2249">
        <v>747170157</v>
      </c>
      <c r="E2249" s="13">
        <v>44839</v>
      </c>
      <c r="F2249" s="13">
        <v>44839</v>
      </c>
      <c r="G2249">
        <v>8146629258</v>
      </c>
      <c r="H2249">
        <v>6752335678</v>
      </c>
      <c r="I2249">
        <v>28718.25</v>
      </c>
      <c r="J2249" s="13">
        <v>44899</v>
      </c>
      <c r="K2249" s="7">
        <v>26107.5</v>
      </c>
      <c r="L2249" s="13">
        <v>44893</v>
      </c>
      <c r="M2249">
        <v>-6</v>
      </c>
      <c r="N2249" s="17">
        <f t="shared" si="35"/>
        <v>-156645</v>
      </c>
    </row>
    <row r="2250" spans="1:14">
      <c r="A2250" t="s">
        <v>1791</v>
      </c>
      <c r="B2250" t="s">
        <v>1794</v>
      </c>
      <c r="C2250" t="s">
        <v>1822</v>
      </c>
      <c r="D2250">
        <v>8082461008</v>
      </c>
      <c r="E2250" s="13">
        <v>44839</v>
      </c>
      <c r="F2250" s="13">
        <v>44839</v>
      </c>
      <c r="G2250">
        <v>8146698384</v>
      </c>
      <c r="H2250">
        <v>22211679</v>
      </c>
      <c r="I2250">
        <v>263.52</v>
      </c>
      <c r="J2250" s="13">
        <v>44899</v>
      </c>
      <c r="K2250" s="7">
        <v>216</v>
      </c>
      <c r="L2250" s="13">
        <v>44893</v>
      </c>
      <c r="M2250">
        <v>-6</v>
      </c>
      <c r="N2250" s="17">
        <f t="shared" si="35"/>
        <v>-1296</v>
      </c>
    </row>
    <row r="2251" spans="1:14">
      <c r="A2251" t="s">
        <v>1791</v>
      </c>
      <c r="B2251" t="s">
        <v>1794</v>
      </c>
      <c r="C2251" t="s">
        <v>1824</v>
      </c>
      <c r="D2251">
        <v>9238800156</v>
      </c>
      <c r="E2251" s="13">
        <v>44838</v>
      </c>
      <c r="F2251" s="13">
        <v>44838</v>
      </c>
      <c r="G2251">
        <v>8146723808</v>
      </c>
      <c r="H2251">
        <v>1209361371</v>
      </c>
      <c r="I2251">
        <v>10057.68</v>
      </c>
      <c r="J2251" s="13">
        <v>44898</v>
      </c>
      <c r="K2251" s="7">
        <v>8244</v>
      </c>
      <c r="L2251" s="13">
        <v>44893</v>
      </c>
      <c r="M2251">
        <v>-5</v>
      </c>
      <c r="N2251" s="17">
        <f t="shared" si="35"/>
        <v>-41220</v>
      </c>
    </row>
    <row r="2252" spans="1:14">
      <c r="A2252" t="s">
        <v>1791</v>
      </c>
      <c r="B2252" t="s">
        <v>1794</v>
      </c>
      <c r="C2252" t="s">
        <v>2425</v>
      </c>
      <c r="D2252">
        <v>422760587</v>
      </c>
      <c r="E2252" s="13">
        <v>44839</v>
      </c>
      <c r="F2252" s="13">
        <v>44839</v>
      </c>
      <c r="G2252">
        <v>8146754369</v>
      </c>
      <c r="H2252">
        <v>2022000010047580</v>
      </c>
      <c r="I2252">
        <v>1469.82</v>
      </c>
      <c r="J2252" s="13">
        <v>44899</v>
      </c>
      <c r="K2252" s="7">
        <v>1336.2</v>
      </c>
      <c r="L2252" s="13">
        <v>44860</v>
      </c>
      <c r="M2252">
        <v>-39</v>
      </c>
      <c r="N2252" s="17">
        <f t="shared" si="35"/>
        <v>-52111.8</v>
      </c>
    </row>
    <row r="2253" spans="1:14">
      <c r="A2253" t="s">
        <v>1791</v>
      </c>
      <c r="B2253" t="s">
        <v>1794</v>
      </c>
      <c r="C2253" t="s">
        <v>426</v>
      </c>
      <c r="D2253" t="s">
        <v>425</v>
      </c>
      <c r="E2253" s="13">
        <v>44839</v>
      </c>
      <c r="F2253" s="13">
        <v>44839</v>
      </c>
      <c r="G2253">
        <v>8146760251</v>
      </c>
      <c r="H2253" t="s">
        <v>601</v>
      </c>
      <c r="I2253">
        <v>2666.66</v>
      </c>
      <c r="J2253" s="13">
        <v>44899</v>
      </c>
      <c r="K2253" s="7">
        <v>2666.66</v>
      </c>
      <c r="L2253" s="13">
        <v>44845</v>
      </c>
      <c r="M2253">
        <v>-54</v>
      </c>
      <c r="N2253" s="17">
        <f t="shared" si="35"/>
        <v>-143999.63999999998</v>
      </c>
    </row>
    <row r="2254" spans="1:14">
      <c r="A2254" t="s">
        <v>1791</v>
      </c>
      <c r="B2254" t="s">
        <v>1794</v>
      </c>
      <c r="C2254" t="s">
        <v>2425</v>
      </c>
      <c r="D2254">
        <v>422760587</v>
      </c>
      <c r="E2254" s="13">
        <v>44838</v>
      </c>
      <c r="F2254" s="13">
        <v>44838</v>
      </c>
      <c r="G2254">
        <v>8146765130</v>
      </c>
      <c r="H2254">
        <v>2022000010047580</v>
      </c>
      <c r="I2254">
        <v>96687.360000000001</v>
      </c>
      <c r="J2254" s="13">
        <v>44898</v>
      </c>
      <c r="K2254" s="7">
        <v>87897.600000000006</v>
      </c>
      <c r="L2254" s="13">
        <v>44860</v>
      </c>
      <c r="M2254">
        <v>-38</v>
      </c>
      <c r="N2254" s="17">
        <f t="shared" si="35"/>
        <v>-3340108.8000000003</v>
      </c>
    </row>
    <row r="2255" spans="1:14">
      <c r="A2255" t="s">
        <v>1791</v>
      </c>
      <c r="B2255" t="s">
        <v>1794</v>
      </c>
      <c r="C2255" t="s">
        <v>2425</v>
      </c>
      <c r="D2255">
        <v>422760587</v>
      </c>
      <c r="E2255" s="13">
        <v>44839</v>
      </c>
      <c r="F2255" s="13">
        <v>44839</v>
      </c>
      <c r="G2255">
        <v>8146768041</v>
      </c>
      <c r="H2255">
        <v>2022000010047580</v>
      </c>
      <c r="I2255">
        <v>3673.18</v>
      </c>
      <c r="J2255" s="13">
        <v>44899</v>
      </c>
      <c r="K2255" s="7">
        <v>3339.25</v>
      </c>
      <c r="L2255" s="13">
        <v>44860</v>
      </c>
      <c r="M2255">
        <v>-39</v>
      </c>
      <c r="N2255" s="17">
        <f t="shared" si="35"/>
        <v>-130230.75</v>
      </c>
    </row>
    <row r="2256" spans="1:14">
      <c r="A2256" t="s">
        <v>1791</v>
      </c>
      <c r="B2256" t="s">
        <v>1794</v>
      </c>
      <c r="C2256" t="s">
        <v>2219</v>
      </c>
      <c r="D2256">
        <v>832400154</v>
      </c>
      <c r="E2256" s="13">
        <v>44838</v>
      </c>
      <c r="F2256" s="13">
        <v>44838</v>
      </c>
      <c r="G2256">
        <v>8146801738</v>
      </c>
      <c r="H2256">
        <v>27477706</v>
      </c>
      <c r="I2256">
        <v>5159.8500000000004</v>
      </c>
      <c r="J2256" s="13">
        <v>44898</v>
      </c>
      <c r="K2256" s="7">
        <v>4690.7700000000004</v>
      </c>
      <c r="L2256" s="13">
        <v>44893</v>
      </c>
      <c r="M2256">
        <v>-5</v>
      </c>
      <c r="N2256" s="17">
        <f t="shared" si="35"/>
        <v>-23453.850000000002</v>
      </c>
    </row>
    <row r="2257" spans="1:14">
      <c r="A2257" t="s">
        <v>1791</v>
      </c>
      <c r="B2257" t="s">
        <v>1794</v>
      </c>
      <c r="C2257" t="s">
        <v>2219</v>
      </c>
      <c r="D2257">
        <v>832400154</v>
      </c>
      <c r="E2257" s="13">
        <v>44839</v>
      </c>
      <c r="F2257" s="13">
        <v>44839</v>
      </c>
      <c r="G2257">
        <v>8146801763</v>
      </c>
      <c r="H2257">
        <v>27477707</v>
      </c>
      <c r="I2257">
        <v>43.63</v>
      </c>
      <c r="J2257" s="13">
        <v>44899</v>
      </c>
      <c r="K2257" s="7">
        <v>39.659999999999997</v>
      </c>
      <c r="L2257" s="13">
        <v>44893</v>
      </c>
      <c r="M2257">
        <v>-6</v>
      </c>
      <c r="N2257" s="17">
        <f t="shared" si="35"/>
        <v>-237.95999999999998</v>
      </c>
    </row>
    <row r="2258" spans="1:14">
      <c r="A2258" t="s">
        <v>1791</v>
      </c>
      <c r="B2258" t="s">
        <v>1794</v>
      </c>
      <c r="C2258" t="s">
        <v>2004</v>
      </c>
      <c r="D2258">
        <v>82130592</v>
      </c>
      <c r="E2258" s="13">
        <v>44839</v>
      </c>
      <c r="F2258" s="13">
        <v>44839</v>
      </c>
      <c r="G2258">
        <v>8147020283</v>
      </c>
      <c r="H2258">
        <v>2003073487</v>
      </c>
      <c r="I2258">
        <v>105601.1</v>
      </c>
      <c r="J2258" s="13">
        <v>44899</v>
      </c>
      <c r="K2258" s="7">
        <v>96001</v>
      </c>
      <c r="L2258" s="13">
        <v>44860</v>
      </c>
      <c r="M2258">
        <v>-39</v>
      </c>
      <c r="N2258" s="17">
        <f t="shared" si="35"/>
        <v>-3744039</v>
      </c>
    </row>
    <row r="2259" spans="1:14">
      <c r="A2259" t="s">
        <v>1791</v>
      </c>
      <c r="B2259" t="s">
        <v>1794</v>
      </c>
      <c r="C2259" t="s">
        <v>2004</v>
      </c>
      <c r="D2259">
        <v>82130592</v>
      </c>
      <c r="E2259" s="13">
        <v>44839</v>
      </c>
      <c r="F2259" s="13">
        <v>44839</v>
      </c>
      <c r="G2259">
        <v>8147026600</v>
      </c>
      <c r="H2259">
        <v>2003073488</v>
      </c>
      <c r="I2259">
        <v>17205.54</v>
      </c>
      <c r="J2259" s="13">
        <v>44899</v>
      </c>
      <c r="K2259" s="7">
        <v>15641.4</v>
      </c>
      <c r="L2259" s="13">
        <v>44860</v>
      </c>
      <c r="M2259">
        <v>-39</v>
      </c>
      <c r="N2259" s="17">
        <f t="shared" si="35"/>
        <v>-610014.6</v>
      </c>
    </row>
    <row r="2260" spans="1:14">
      <c r="A2260" t="s">
        <v>1791</v>
      </c>
      <c r="B2260" t="s">
        <v>1794</v>
      </c>
      <c r="C2260" t="s">
        <v>2626</v>
      </c>
      <c r="D2260">
        <v>6700240580</v>
      </c>
      <c r="E2260" s="13">
        <v>44839</v>
      </c>
      <c r="F2260" s="13">
        <v>44839</v>
      </c>
      <c r="G2260">
        <v>8147058683</v>
      </c>
      <c r="H2260" t="s">
        <v>2627</v>
      </c>
      <c r="I2260">
        <v>7045.5</v>
      </c>
      <c r="J2260" s="13">
        <v>44899</v>
      </c>
      <c r="K2260" s="7">
        <v>5775</v>
      </c>
      <c r="L2260" s="13">
        <v>44893</v>
      </c>
      <c r="M2260">
        <v>-6</v>
      </c>
      <c r="N2260" s="17">
        <f t="shared" si="35"/>
        <v>-34650</v>
      </c>
    </row>
    <row r="2261" spans="1:14">
      <c r="A2261" t="s">
        <v>1791</v>
      </c>
      <c r="B2261" t="s">
        <v>1794</v>
      </c>
      <c r="C2261" t="s">
        <v>2218</v>
      </c>
      <c r="D2261">
        <v>10051170156</v>
      </c>
      <c r="E2261" s="13">
        <v>44838</v>
      </c>
      <c r="F2261" s="13">
        <v>44838</v>
      </c>
      <c r="G2261">
        <v>8147090907</v>
      </c>
      <c r="H2261">
        <v>931864122</v>
      </c>
      <c r="I2261">
        <v>7194.08</v>
      </c>
      <c r="J2261" s="13">
        <v>44898</v>
      </c>
      <c r="K2261" s="7">
        <v>6540.07</v>
      </c>
      <c r="L2261" s="13">
        <v>44893</v>
      </c>
      <c r="M2261">
        <v>-5</v>
      </c>
      <c r="N2261" s="17">
        <f t="shared" si="35"/>
        <v>-32700.35</v>
      </c>
    </row>
    <row r="2262" spans="1:14">
      <c r="A2262" t="s">
        <v>1791</v>
      </c>
      <c r="B2262" t="s">
        <v>1794</v>
      </c>
      <c r="C2262" t="s">
        <v>1947</v>
      </c>
      <c r="D2262">
        <v>2774840595</v>
      </c>
      <c r="E2262" s="13">
        <v>44839</v>
      </c>
      <c r="F2262" s="13">
        <v>44839</v>
      </c>
      <c r="G2262">
        <v>8147204464</v>
      </c>
      <c r="H2262">
        <v>9897103739</v>
      </c>
      <c r="I2262">
        <v>1671.45</v>
      </c>
      <c r="J2262" s="13">
        <v>44899</v>
      </c>
      <c r="K2262" s="7">
        <v>1519.5</v>
      </c>
      <c r="L2262" s="13">
        <v>44860</v>
      </c>
      <c r="M2262">
        <v>-39</v>
      </c>
      <c r="N2262" s="17">
        <f t="shared" si="35"/>
        <v>-59260.5</v>
      </c>
    </row>
    <row r="2263" spans="1:14">
      <c r="A2263" t="s">
        <v>1791</v>
      </c>
      <c r="B2263" t="s">
        <v>1794</v>
      </c>
      <c r="C2263" t="s">
        <v>2628</v>
      </c>
      <c r="D2263" t="s">
        <v>464</v>
      </c>
      <c r="E2263" s="13">
        <v>44839</v>
      </c>
      <c r="F2263" s="13">
        <v>44839</v>
      </c>
      <c r="G2263">
        <v>8147973365</v>
      </c>
      <c r="H2263">
        <v>52</v>
      </c>
      <c r="I2263">
        <v>2342.85</v>
      </c>
      <c r="J2263" s="13">
        <v>44899</v>
      </c>
      <c r="K2263" s="7">
        <v>1874.28</v>
      </c>
      <c r="L2263" s="13">
        <v>44845</v>
      </c>
      <c r="M2263">
        <v>-54</v>
      </c>
      <c r="N2263" s="17">
        <f t="shared" si="35"/>
        <v>-101211.12</v>
      </c>
    </row>
    <row r="2264" spans="1:14">
      <c r="A2264" t="s">
        <v>1791</v>
      </c>
      <c r="B2264" t="s">
        <v>1794</v>
      </c>
      <c r="C2264" t="s">
        <v>1891</v>
      </c>
      <c r="D2264">
        <v>6522300968</v>
      </c>
      <c r="E2264" s="13">
        <v>44839</v>
      </c>
      <c r="F2264" s="13">
        <v>44839</v>
      </c>
      <c r="G2264">
        <v>8148033857</v>
      </c>
      <c r="H2264">
        <v>7000174012</v>
      </c>
      <c r="I2264">
        <v>60.32</v>
      </c>
      <c r="J2264" s="13">
        <v>44899</v>
      </c>
      <c r="K2264" s="7">
        <v>54.84</v>
      </c>
      <c r="L2264" s="13">
        <v>44894</v>
      </c>
      <c r="M2264">
        <v>-5</v>
      </c>
      <c r="N2264" s="17">
        <f t="shared" si="35"/>
        <v>-274.20000000000005</v>
      </c>
    </row>
    <row r="2265" spans="1:14">
      <c r="A2265" t="s">
        <v>1791</v>
      </c>
      <c r="B2265" t="s">
        <v>1794</v>
      </c>
      <c r="C2265" t="s">
        <v>1891</v>
      </c>
      <c r="D2265">
        <v>6522300968</v>
      </c>
      <c r="E2265" s="13">
        <v>44839</v>
      </c>
      <c r="F2265" s="13">
        <v>44839</v>
      </c>
      <c r="G2265">
        <v>8148033866</v>
      </c>
      <c r="H2265">
        <v>7000174011</v>
      </c>
      <c r="I2265">
        <v>341</v>
      </c>
      <c r="J2265" s="13">
        <v>44899</v>
      </c>
      <c r="K2265" s="7">
        <v>310</v>
      </c>
      <c r="L2265" s="13">
        <v>44860</v>
      </c>
      <c r="M2265">
        <v>-39</v>
      </c>
      <c r="N2265" s="17">
        <f t="shared" si="35"/>
        <v>-12090</v>
      </c>
    </row>
    <row r="2266" spans="1:14">
      <c r="A2266" t="s">
        <v>1791</v>
      </c>
      <c r="B2266" t="s">
        <v>1794</v>
      </c>
      <c r="C2266" t="s">
        <v>1871</v>
      </c>
      <c r="D2266">
        <v>12792100153</v>
      </c>
      <c r="E2266" s="13">
        <v>44839</v>
      </c>
      <c r="F2266" s="13">
        <v>44839</v>
      </c>
      <c r="G2266">
        <v>8148036896</v>
      </c>
      <c r="H2266">
        <v>22044868</v>
      </c>
      <c r="I2266">
        <v>117.85</v>
      </c>
      <c r="J2266" s="13">
        <v>44899</v>
      </c>
      <c r="K2266" s="7">
        <v>96.6</v>
      </c>
      <c r="L2266" s="13">
        <v>44872</v>
      </c>
      <c r="M2266">
        <v>-27</v>
      </c>
      <c r="N2266" s="17">
        <f t="shared" si="35"/>
        <v>-2608.1999999999998</v>
      </c>
    </row>
    <row r="2267" spans="1:14">
      <c r="A2267" t="s">
        <v>1791</v>
      </c>
      <c r="B2267" t="s">
        <v>1794</v>
      </c>
      <c r="C2267" t="s">
        <v>1871</v>
      </c>
      <c r="D2267">
        <v>12792100153</v>
      </c>
      <c r="E2267" s="13">
        <v>44839</v>
      </c>
      <c r="F2267" s="13">
        <v>44839</v>
      </c>
      <c r="G2267">
        <v>8148051345</v>
      </c>
      <c r="H2267">
        <v>22044981</v>
      </c>
      <c r="I2267">
        <v>980.29</v>
      </c>
      <c r="J2267" s="13">
        <v>44899</v>
      </c>
      <c r="K2267" s="7">
        <v>803.52</v>
      </c>
      <c r="L2267" s="13">
        <v>44872</v>
      </c>
      <c r="M2267">
        <v>-27</v>
      </c>
      <c r="N2267" s="17">
        <f t="shared" si="35"/>
        <v>-21695.040000000001</v>
      </c>
    </row>
    <row r="2268" spans="1:14">
      <c r="A2268" t="s">
        <v>1791</v>
      </c>
      <c r="B2268" t="s">
        <v>1794</v>
      </c>
      <c r="C2268" t="s">
        <v>2350</v>
      </c>
      <c r="D2268">
        <v>2707070963</v>
      </c>
      <c r="E2268" s="13">
        <v>44839</v>
      </c>
      <c r="F2268" s="13">
        <v>44839</v>
      </c>
      <c r="G2268">
        <v>8148134585</v>
      </c>
      <c r="H2268">
        <v>8722173893</v>
      </c>
      <c r="I2268">
        <v>79005.740000000005</v>
      </c>
      <c r="J2268" s="13">
        <v>44899</v>
      </c>
      <c r="K2268" s="7">
        <v>71823.399999999994</v>
      </c>
      <c r="L2268" s="13">
        <v>44860</v>
      </c>
      <c r="M2268">
        <v>-39</v>
      </c>
      <c r="N2268" s="17">
        <f t="shared" si="35"/>
        <v>-2801112.5999999996</v>
      </c>
    </row>
    <row r="2269" spans="1:14">
      <c r="A2269" t="s">
        <v>1791</v>
      </c>
      <c r="B2269" t="s">
        <v>1794</v>
      </c>
      <c r="C2269" t="s">
        <v>1890</v>
      </c>
      <c r="D2269">
        <v>492340583</v>
      </c>
      <c r="E2269" s="13">
        <v>44838</v>
      </c>
      <c r="F2269" s="13">
        <v>44838</v>
      </c>
      <c r="G2269">
        <v>8148228237</v>
      </c>
      <c r="H2269">
        <v>22127021</v>
      </c>
      <c r="I2269">
        <v>3141.49</v>
      </c>
      <c r="J2269" s="13">
        <v>44898</v>
      </c>
      <c r="K2269" s="7">
        <v>2855.9</v>
      </c>
      <c r="L2269" s="13">
        <v>44860</v>
      </c>
      <c r="M2269">
        <v>-38</v>
      </c>
      <c r="N2269" s="17">
        <f t="shared" si="35"/>
        <v>-108524.2</v>
      </c>
    </row>
    <row r="2270" spans="1:14">
      <c r="A2270" t="s">
        <v>1791</v>
      </c>
      <c r="B2270" t="s">
        <v>1794</v>
      </c>
      <c r="C2270" t="s">
        <v>1890</v>
      </c>
      <c r="D2270">
        <v>492340583</v>
      </c>
      <c r="E2270" s="13">
        <v>44839</v>
      </c>
      <c r="F2270" s="13">
        <v>44839</v>
      </c>
      <c r="G2270">
        <v>8148228396</v>
      </c>
      <c r="H2270">
        <v>22127022</v>
      </c>
      <c r="I2270">
        <v>1378.74</v>
      </c>
      <c r="J2270" s="13">
        <v>44899</v>
      </c>
      <c r="K2270" s="7">
        <v>1253.4000000000001</v>
      </c>
      <c r="L2270" s="13">
        <v>44860</v>
      </c>
      <c r="M2270">
        <v>-39</v>
      </c>
      <c r="N2270" s="17">
        <f t="shared" si="35"/>
        <v>-48882.600000000006</v>
      </c>
    </row>
    <row r="2271" spans="1:14">
      <c r="A2271" t="s">
        <v>1791</v>
      </c>
      <c r="B2271" t="s">
        <v>1794</v>
      </c>
      <c r="C2271" t="s">
        <v>2629</v>
      </c>
      <c r="D2271" t="s">
        <v>400</v>
      </c>
      <c r="E2271" s="13">
        <v>44839</v>
      </c>
      <c r="F2271" s="13">
        <v>44839</v>
      </c>
      <c r="G2271">
        <v>8148294961</v>
      </c>
      <c r="H2271" t="s">
        <v>401</v>
      </c>
      <c r="I2271">
        <v>2666.66</v>
      </c>
      <c r="J2271" s="13">
        <v>44899</v>
      </c>
      <c r="K2271" s="7">
        <v>2666.66</v>
      </c>
      <c r="L2271" s="13">
        <v>44845</v>
      </c>
      <c r="M2271">
        <v>-54</v>
      </c>
      <c r="N2271" s="17">
        <f t="shared" si="35"/>
        <v>-143999.63999999998</v>
      </c>
    </row>
    <row r="2272" spans="1:14">
      <c r="A2272" t="s">
        <v>1791</v>
      </c>
      <c r="B2272" t="s">
        <v>1794</v>
      </c>
      <c r="C2272" t="s">
        <v>2630</v>
      </c>
      <c r="D2272" t="s">
        <v>96</v>
      </c>
      <c r="E2272" s="13">
        <v>44839</v>
      </c>
      <c r="F2272" s="13">
        <v>44839</v>
      </c>
      <c r="G2272">
        <v>8148417051</v>
      </c>
      <c r="H2272" t="s">
        <v>246</v>
      </c>
      <c r="I2272">
        <v>3000</v>
      </c>
      <c r="J2272" s="13">
        <v>44899</v>
      </c>
      <c r="K2272" s="7">
        <v>3000</v>
      </c>
      <c r="L2272" s="13">
        <v>44845</v>
      </c>
      <c r="M2272">
        <v>-54</v>
      </c>
      <c r="N2272" s="17">
        <f t="shared" si="35"/>
        <v>-162000</v>
      </c>
    </row>
    <row r="2273" spans="1:14">
      <c r="A2273" t="s">
        <v>1791</v>
      </c>
      <c r="B2273" t="s">
        <v>1794</v>
      </c>
      <c r="C2273" t="s">
        <v>2631</v>
      </c>
      <c r="D2273">
        <v>2008340016</v>
      </c>
      <c r="E2273" s="13">
        <v>44839</v>
      </c>
      <c r="F2273" s="13">
        <v>44839</v>
      </c>
      <c r="G2273">
        <v>8148510497</v>
      </c>
      <c r="H2273" t="s">
        <v>2632</v>
      </c>
      <c r="I2273">
        <v>2133.0500000000002</v>
      </c>
      <c r="J2273" s="13">
        <v>44899</v>
      </c>
      <c r="K2273" s="7">
        <v>1748.4</v>
      </c>
      <c r="L2273" s="13">
        <v>44860</v>
      </c>
      <c r="M2273">
        <v>-39</v>
      </c>
      <c r="N2273" s="17">
        <f t="shared" si="35"/>
        <v>-68187.600000000006</v>
      </c>
    </row>
    <row r="2274" spans="1:14">
      <c r="A2274" t="s">
        <v>1791</v>
      </c>
      <c r="B2274" t="s">
        <v>1794</v>
      </c>
      <c r="C2274" t="s">
        <v>2633</v>
      </c>
      <c r="D2274" t="s">
        <v>175</v>
      </c>
      <c r="E2274" s="13">
        <v>44839</v>
      </c>
      <c r="F2274" s="13">
        <v>44839</v>
      </c>
      <c r="G2274">
        <v>8148784765</v>
      </c>
      <c r="H2274" t="s">
        <v>401</v>
      </c>
      <c r="I2274">
        <v>3066.67</v>
      </c>
      <c r="J2274" s="13">
        <v>44899</v>
      </c>
      <c r="K2274" s="7">
        <v>3066.67</v>
      </c>
      <c r="L2274" s="13">
        <v>44845</v>
      </c>
      <c r="M2274">
        <v>-54</v>
      </c>
      <c r="N2274" s="17">
        <f t="shared" si="35"/>
        <v>-165600.18</v>
      </c>
    </row>
    <row r="2275" spans="1:14">
      <c r="A2275" t="s">
        <v>1791</v>
      </c>
      <c r="B2275" t="s">
        <v>1794</v>
      </c>
      <c r="C2275" t="s">
        <v>2634</v>
      </c>
      <c r="D2275" t="s">
        <v>340</v>
      </c>
      <c r="E2275" s="13">
        <v>44839</v>
      </c>
      <c r="F2275" s="13">
        <v>44839</v>
      </c>
      <c r="G2275">
        <v>8148920565</v>
      </c>
      <c r="H2275" t="s">
        <v>177</v>
      </c>
      <c r="I2275">
        <v>2517.66</v>
      </c>
      <c r="J2275" s="13">
        <v>44899</v>
      </c>
      <c r="K2275" s="7">
        <v>2517.66</v>
      </c>
      <c r="L2275" s="13">
        <v>44845</v>
      </c>
      <c r="M2275">
        <v>-54</v>
      </c>
      <c r="N2275" s="17">
        <f t="shared" si="35"/>
        <v>-135953.63999999998</v>
      </c>
    </row>
    <row r="2276" spans="1:14">
      <c r="A2276" t="s">
        <v>1791</v>
      </c>
      <c r="B2276" t="s">
        <v>1794</v>
      </c>
      <c r="C2276" t="s">
        <v>2635</v>
      </c>
      <c r="D2276" t="s">
        <v>427</v>
      </c>
      <c r="E2276" s="13">
        <v>44840</v>
      </c>
      <c r="F2276" s="13">
        <v>44840</v>
      </c>
      <c r="G2276">
        <v>8149149378</v>
      </c>
      <c r="H2276" t="s">
        <v>122</v>
      </c>
      <c r="I2276">
        <v>2016.66</v>
      </c>
      <c r="J2276" s="13">
        <v>44900</v>
      </c>
      <c r="K2276" s="7">
        <v>2016.66</v>
      </c>
      <c r="L2276" s="13">
        <v>44845</v>
      </c>
      <c r="M2276">
        <v>-55</v>
      </c>
      <c r="N2276" s="17">
        <f t="shared" si="35"/>
        <v>-110916.3</v>
      </c>
    </row>
    <row r="2277" spans="1:14">
      <c r="A2277" t="s">
        <v>1791</v>
      </c>
      <c r="B2277" t="s">
        <v>1794</v>
      </c>
      <c r="C2277" t="s">
        <v>1836</v>
      </c>
      <c r="D2277">
        <v>426150488</v>
      </c>
      <c r="E2277" s="13">
        <v>44838</v>
      </c>
      <c r="F2277" s="13">
        <v>44838</v>
      </c>
      <c r="G2277">
        <v>8149167602</v>
      </c>
      <c r="H2277">
        <v>143994</v>
      </c>
      <c r="I2277">
        <v>1.1000000000000001</v>
      </c>
      <c r="J2277" s="13">
        <v>44898</v>
      </c>
      <c r="K2277" s="7">
        <v>1</v>
      </c>
      <c r="L2277" s="13">
        <v>44860</v>
      </c>
      <c r="M2277">
        <v>-38</v>
      </c>
      <c r="N2277" s="17">
        <f t="shared" si="35"/>
        <v>-38</v>
      </c>
    </row>
    <row r="2278" spans="1:14">
      <c r="A2278" t="s">
        <v>1791</v>
      </c>
      <c r="B2278" t="s">
        <v>1794</v>
      </c>
      <c r="C2278" t="s">
        <v>1836</v>
      </c>
      <c r="D2278">
        <v>426150488</v>
      </c>
      <c r="E2278" s="13">
        <v>44839</v>
      </c>
      <c r="F2278" s="13">
        <v>44839</v>
      </c>
      <c r="G2278">
        <v>8149169745</v>
      </c>
      <c r="H2278">
        <v>143993</v>
      </c>
      <c r="I2278">
        <v>4276.47</v>
      </c>
      <c r="J2278" s="13">
        <v>44899</v>
      </c>
      <c r="K2278" s="7">
        <v>3887.7</v>
      </c>
      <c r="L2278" s="13">
        <v>44910</v>
      </c>
      <c r="M2278">
        <v>11</v>
      </c>
      <c r="N2278" s="17">
        <f t="shared" si="35"/>
        <v>42764.7</v>
      </c>
    </row>
    <row r="2279" spans="1:14">
      <c r="A2279" t="s">
        <v>1791</v>
      </c>
      <c r="B2279" t="s">
        <v>1794</v>
      </c>
      <c r="C2279" t="s">
        <v>2502</v>
      </c>
      <c r="D2279">
        <v>2037841000</v>
      </c>
      <c r="E2279" s="13">
        <v>44840</v>
      </c>
      <c r="F2279" s="13">
        <v>44840</v>
      </c>
      <c r="G2279">
        <v>8149462942</v>
      </c>
      <c r="H2279" t="s">
        <v>2636</v>
      </c>
      <c r="I2279">
        <v>956.8</v>
      </c>
      <c r="J2279" s="13">
        <v>44900</v>
      </c>
      <c r="K2279" s="7">
        <v>920</v>
      </c>
      <c r="L2279" s="13">
        <v>44893</v>
      </c>
      <c r="M2279">
        <v>-7</v>
      </c>
      <c r="N2279" s="17">
        <f t="shared" si="35"/>
        <v>-6440</v>
      </c>
    </row>
    <row r="2280" spans="1:14">
      <c r="A2280" t="s">
        <v>1791</v>
      </c>
      <c r="B2280" t="s">
        <v>1794</v>
      </c>
      <c r="C2280" t="s">
        <v>365</v>
      </c>
      <c r="D2280">
        <v>2079181208</v>
      </c>
      <c r="E2280" s="13">
        <v>44839</v>
      </c>
      <c r="F2280" s="13">
        <v>44839</v>
      </c>
      <c r="G2280">
        <v>8149970094</v>
      </c>
      <c r="H2280">
        <v>219</v>
      </c>
      <c r="I2280">
        <v>3574.6</v>
      </c>
      <c r="J2280" s="13">
        <v>44899</v>
      </c>
      <c r="K2280" s="7">
        <v>2930</v>
      </c>
      <c r="L2280" s="13">
        <v>44874</v>
      </c>
      <c r="M2280">
        <v>-25</v>
      </c>
      <c r="N2280" s="17">
        <f t="shared" si="35"/>
        <v>-73250</v>
      </c>
    </row>
    <row r="2281" spans="1:14">
      <c r="A2281" t="s">
        <v>1791</v>
      </c>
      <c r="B2281" t="s">
        <v>1794</v>
      </c>
      <c r="C2281" t="s">
        <v>95</v>
      </c>
      <c r="D2281" t="s">
        <v>94</v>
      </c>
      <c r="E2281" s="13">
        <v>44838</v>
      </c>
      <c r="F2281" s="13">
        <v>44838</v>
      </c>
      <c r="G2281">
        <v>8150727829</v>
      </c>
      <c r="H2281" s="15">
        <v>44866</v>
      </c>
      <c r="I2281">
        <v>3066.67</v>
      </c>
      <c r="J2281" s="13">
        <v>44898</v>
      </c>
      <c r="K2281" s="7">
        <v>3066.67</v>
      </c>
      <c r="L2281" s="13">
        <v>44845</v>
      </c>
      <c r="M2281">
        <v>-53</v>
      </c>
      <c r="N2281" s="17">
        <f t="shared" si="35"/>
        <v>-162533.51</v>
      </c>
    </row>
    <row r="2282" spans="1:14">
      <c r="A2282" t="s">
        <v>1791</v>
      </c>
      <c r="B2282" t="s">
        <v>1794</v>
      </c>
      <c r="C2282" t="s">
        <v>2637</v>
      </c>
      <c r="D2282" t="s">
        <v>384</v>
      </c>
      <c r="E2282" s="13">
        <v>44839</v>
      </c>
      <c r="F2282" s="13">
        <v>44839</v>
      </c>
      <c r="G2282">
        <v>8150968073</v>
      </c>
      <c r="H2282" s="15">
        <v>44835</v>
      </c>
      <c r="I2282">
        <v>3000</v>
      </c>
      <c r="J2282" s="13">
        <v>44899</v>
      </c>
      <c r="K2282" s="7">
        <v>3000</v>
      </c>
      <c r="L2282" s="13">
        <v>44845</v>
      </c>
      <c r="M2282">
        <v>-54</v>
      </c>
      <c r="N2282" s="17">
        <f t="shared" si="35"/>
        <v>-162000</v>
      </c>
    </row>
    <row r="2283" spans="1:14">
      <c r="A2283" t="s">
        <v>1791</v>
      </c>
      <c r="B2283" t="s">
        <v>1794</v>
      </c>
      <c r="C2283" t="s">
        <v>1344</v>
      </c>
      <c r="D2283">
        <v>6991810588</v>
      </c>
      <c r="E2283" s="13">
        <v>44839</v>
      </c>
      <c r="F2283" s="13">
        <v>44839</v>
      </c>
      <c r="G2283">
        <v>8151086634</v>
      </c>
      <c r="H2283">
        <v>5190</v>
      </c>
      <c r="I2283">
        <v>18921.919999999998</v>
      </c>
      <c r="J2283" s="13">
        <v>44899</v>
      </c>
      <c r="K2283" s="7">
        <v>15509.77</v>
      </c>
      <c r="L2283" s="13">
        <v>44860</v>
      </c>
      <c r="M2283">
        <v>-39</v>
      </c>
      <c r="N2283" s="17">
        <f t="shared" si="35"/>
        <v>-604881.03</v>
      </c>
    </row>
    <row r="2284" spans="1:14">
      <c r="A2284" t="s">
        <v>1791</v>
      </c>
      <c r="B2284" t="s">
        <v>1794</v>
      </c>
      <c r="C2284" t="s">
        <v>1344</v>
      </c>
      <c r="D2284">
        <v>6991810588</v>
      </c>
      <c r="E2284" s="13">
        <v>44839</v>
      </c>
      <c r="F2284" s="13">
        <v>44839</v>
      </c>
      <c r="G2284">
        <v>8151214354</v>
      </c>
      <c r="H2284">
        <v>5207</v>
      </c>
      <c r="I2284">
        <v>857.67</v>
      </c>
      <c r="J2284" s="13">
        <v>44899</v>
      </c>
      <c r="K2284" s="7">
        <v>703.01</v>
      </c>
      <c r="L2284" s="13">
        <v>44860</v>
      </c>
      <c r="M2284">
        <v>-39</v>
      </c>
      <c r="N2284" s="17">
        <f t="shared" si="35"/>
        <v>-27417.39</v>
      </c>
    </row>
    <row r="2285" spans="1:14">
      <c r="A2285" t="s">
        <v>1791</v>
      </c>
      <c r="B2285" t="s">
        <v>1794</v>
      </c>
      <c r="C2285" t="s">
        <v>2638</v>
      </c>
      <c r="D2285" t="s">
        <v>389</v>
      </c>
      <c r="E2285" s="13">
        <v>44840</v>
      </c>
      <c r="F2285" s="13">
        <v>44840</v>
      </c>
      <c r="G2285">
        <v>8151501575</v>
      </c>
      <c r="H2285" t="s">
        <v>246</v>
      </c>
      <c r="I2285">
        <v>2500</v>
      </c>
      <c r="J2285" s="13">
        <v>44900</v>
      </c>
      <c r="K2285" s="7">
        <v>2500</v>
      </c>
      <c r="L2285" s="13">
        <v>44845</v>
      </c>
      <c r="M2285">
        <v>-55</v>
      </c>
      <c r="N2285" s="17">
        <f t="shared" si="35"/>
        <v>-137500</v>
      </c>
    </row>
    <row r="2286" spans="1:14">
      <c r="A2286" t="s">
        <v>1791</v>
      </c>
      <c r="B2286" t="s">
        <v>1794</v>
      </c>
      <c r="C2286" t="s">
        <v>2639</v>
      </c>
      <c r="D2286" t="s">
        <v>489</v>
      </c>
      <c r="E2286" s="13">
        <v>44839</v>
      </c>
      <c r="F2286" s="13">
        <v>44839</v>
      </c>
      <c r="G2286">
        <v>8151788040</v>
      </c>
      <c r="H2286" t="s">
        <v>246</v>
      </c>
      <c r="I2286">
        <v>2000</v>
      </c>
      <c r="J2286" s="13">
        <v>44899</v>
      </c>
      <c r="K2286" s="7">
        <v>2000</v>
      </c>
      <c r="L2286" s="13">
        <v>44845</v>
      </c>
      <c r="M2286">
        <v>-54</v>
      </c>
      <c r="N2286" s="17">
        <f t="shared" si="35"/>
        <v>-108000</v>
      </c>
    </row>
    <row r="2287" spans="1:14">
      <c r="A2287" t="s">
        <v>1791</v>
      </c>
      <c r="B2287" t="s">
        <v>1794</v>
      </c>
      <c r="C2287" t="s">
        <v>2220</v>
      </c>
      <c r="D2287">
        <v>4869950156</v>
      </c>
      <c r="E2287" s="13">
        <v>44840</v>
      </c>
      <c r="F2287" s="13">
        <v>44840</v>
      </c>
      <c r="G2287">
        <v>8152524657</v>
      </c>
      <c r="H2287" t="s">
        <v>1494</v>
      </c>
      <c r="I2287">
        <v>6472.1</v>
      </c>
      <c r="J2287" s="13">
        <v>44900</v>
      </c>
      <c r="K2287" s="7">
        <v>5305</v>
      </c>
      <c r="L2287" s="13">
        <v>44867</v>
      </c>
      <c r="M2287">
        <v>-33</v>
      </c>
      <c r="N2287" s="17">
        <f t="shared" si="35"/>
        <v>-175065</v>
      </c>
    </row>
    <row r="2288" spans="1:14">
      <c r="A2288" t="s">
        <v>1791</v>
      </c>
      <c r="B2288" t="s">
        <v>1794</v>
      </c>
      <c r="C2288" t="s">
        <v>2220</v>
      </c>
      <c r="D2288">
        <v>4869950156</v>
      </c>
      <c r="E2288" s="13">
        <v>44840</v>
      </c>
      <c r="F2288" s="13">
        <v>44840</v>
      </c>
      <c r="G2288">
        <v>8152534252</v>
      </c>
      <c r="H2288" t="s">
        <v>1492</v>
      </c>
      <c r="I2288">
        <v>4873.8999999999996</v>
      </c>
      <c r="J2288" s="13">
        <v>44900</v>
      </c>
      <c r="K2288" s="7">
        <v>3995</v>
      </c>
      <c r="L2288" s="13">
        <v>44867</v>
      </c>
      <c r="M2288">
        <v>-33</v>
      </c>
      <c r="N2288" s="17">
        <f t="shared" si="35"/>
        <v>-131835</v>
      </c>
    </row>
    <row r="2289" spans="1:14">
      <c r="A2289" t="s">
        <v>1791</v>
      </c>
      <c r="B2289" t="s">
        <v>1794</v>
      </c>
      <c r="C2289" t="s">
        <v>424</v>
      </c>
      <c r="D2289" t="s">
        <v>423</v>
      </c>
      <c r="E2289" s="13">
        <v>44840</v>
      </c>
      <c r="F2289" s="13">
        <v>44840</v>
      </c>
      <c r="G2289">
        <v>8152588882</v>
      </c>
      <c r="H2289" t="s">
        <v>1022</v>
      </c>
      <c r="I2289">
        <v>2550</v>
      </c>
      <c r="J2289" s="13">
        <v>44900</v>
      </c>
      <c r="K2289" s="7">
        <v>2550</v>
      </c>
      <c r="L2289" s="13">
        <v>44845</v>
      </c>
      <c r="M2289">
        <v>-55</v>
      </c>
      <c r="N2289" s="17">
        <f t="shared" si="35"/>
        <v>-140250</v>
      </c>
    </row>
    <row r="2290" spans="1:14">
      <c r="A2290" t="s">
        <v>1791</v>
      </c>
      <c r="B2290" t="s">
        <v>1794</v>
      </c>
      <c r="C2290" t="s">
        <v>2640</v>
      </c>
      <c r="D2290" t="s">
        <v>655</v>
      </c>
      <c r="E2290" s="13">
        <v>44840</v>
      </c>
      <c r="F2290" s="13">
        <v>44840</v>
      </c>
      <c r="G2290">
        <v>8153855571</v>
      </c>
      <c r="H2290" t="s">
        <v>771</v>
      </c>
      <c r="I2290">
        <v>1500</v>
      </c>
      <c r="J2290" s="13">
        <v>44900</v>
      </c>
      <c r="K2290" s="7">
        <v>1200</v>
      </c>
      <c r="L2290" s="13">
        <v>44845</v>
      </c>
      <c r="M2290">
        <v>-55</v>
      </c>
      <c r="N2290" s="17">
        <f t="shared" si="35"/>
        <v>-66000</v>
      </c>
    </row>
    <row r="2291" spans="1:14">
      <c r="A2291" t="s">
        <v>1791</v>
      </c>
      <c r="B2291" t="s">
        <v>1794</v>
      </c>
      <c r="C2291" t="s">
        <v>1896</v>
      </c>
      <c r="D2291">
        <v>1679130060</v>
      </c>
      <c r="E2291" s="13">
        <v>44838</v>
      </c>
      <c r="F2291" s="13">
        <v>44838</v>
      </c>
      <c r="G2291">
        <v>8153864907</v>
      </c>
      <c r="H2291">
        <v>202206029311</v>
      </c>
      <c r="I2291">
        <v>324.5</v>
      </c>
      <c r="J2291" s="13">
        <v>44898</v>
      </c>
      <c r="K2291" s="7">
        <v>295</v>
      </c>
      <c r="L2291" s="13">
        <v>44860</v>
      </c>
      <c r="M2291">
        <v>-38</v>
      </c>
      <c r="N2291" s="17">
        <f t="shared" si="35"/>
        <v>-11210</v>
      </c>
    </row>
    <row r="2292" spans="1:14">
      <c r="A2292" t="s">
        <v>1791</v>
      </c>
      <c r="B2292" t="s">
        <v>1794</v>
      </c>
      <c r="C2292" t="s">
        <v>2641</v>
      </c>
      <c r="D2292" t="s">
        <v>322</v>
      </c>
      <c r="E2292" s="13">
        <v>44838</v>
      </c>
      <c r="F2292" s="13">
        <v>44838</v>
      </c>
      <c r="G2292">
        <v>8154666814</v>
      </c>
      <c r="H2292" t="s">
        <v>177</v>
      </c>
      <c r="I2292">
        <v>2500</v>
      </c>
      <c r="J2292" s="13">
        <v>44898</v>
      </c>
      <c r="K2292" s="7">
        <v>2500</v>
      </c>
      <c r="L2292" s="13">
        <v>44845</v>
      </c>
      <c r="M2292">
        <v>-53</v>
      </c>
      <c r="N2292" s="17">
        <f t="shared" si="35"/>
        <v>-132500</v>
      </c>
    </row>
    <row r="2293" spans="1:14">
      <c r="A2293" t="s">
        <v>1791</v>
      </c>
      <c r="B2293" t="s">
        <v>1794</v>
      </c>
      <c r="C2293" t="s">
        <v>2215</v>
      </c>
      <c r="D2293">
        <v>12785290151</v>
      </c>
      <c r="E2293" s="13">
        <v>44838</v>
      </c>
      <c r="F2293" s="13">
        <v>44838</v>
      </c>
      <c r="G2293">
        <v>8155240107</v>
      </c>
      <c r="H2293" t="s">
        <v>1460</v>
      </c>
      <c r="I2293">
        <v>1091.17</v>
      </c>
      <c r="J2293" s="13">
        <v>44898</v>
      </c>
      <c r="K2293" s="7">
        <v>894.4</v>
      </c>
      <c r="L2293" s="13">
        <v>44872</v>
      </c>
      <c r="M2293">
        <v>-26</v>
      </c>
      <c r="N2293" s="17">
        <f t="shared" si="35"/>
        <v>-23254.399999999998</v>
      </c>
    </row>
    <row r="2294" spans="1:14">
      <c r="A2294" t="s">
        <v>1791</v>
      </c>
      <c r="B2294" t="s">
        <v>1794</v>
      </c>
      <c r="C2294" t="s">
        <v>1974</v>
      </c>
      <c r="D2294">
        <v>12736110151</v>
      </c>
      <c r="E2294" s="13">
        <v>44838</v>
      </c>
      <c r="F2294" s="13">
        <v>44838</v>
      </c>
      <c r="G2294">
        <v>8155361223</v>
      </c>
      <c r="H2294">
        <v>6264004691</v>
      </c>
      <c r="I2294">
        <v>567.82000000000005</v>
      </c>
      <c r="J2294" s="13">
        <v>44898</v>
      </c>
      <c r="K2294" s="7">
        <v>516.20000000000005</v>
      </c>
      <c r="L2294" s="13">
        <v>44860</v>
      </c>
      <c r="M2294">
        <v>-38</v>
      </c>
      <c r="N2294" s="17">
        <f t="shared" si="35"/>
        <v>-19615.600000000002</v>
      </c>
    </row>
    <row r="2295" spans="1:14">
      <c r="A2295" t="s">
        <v>1791</v>
      </c>
      <c r="B2295" t="s">
        <v>1794</v>
      </c>
      <c r="C2295" t="s">
        <v>2377</v>
      </c>
      <c r="D2295">
        <v>421210485</v>
      </c>
      <c r="E2295" s="13">
        <v>44840</v>
      </c>
      <c r="F2295" s="13">
        <v>44840</v>
      </c>
      <c r="G2295">
        <v>8155366878</v>
      </c>
      <c r="H2295">
        <v>5029227095</v>
      </c>
      <c r="I2295">
        <v>5392.99</v>
      </c>
      <c r="J2295" s="13">
        <v>44900</v>
      </c>
      <c r="K2295" s="7">
        <v>4902.72</v>
      </c>
      <c r="L2295" s="13">
        <v>44893</v>
      </c>
      <c r="M2295">
        <v>-7</v>
      </c>
      <c r="N2295" s="17">
        <f t="shared" si="35"/>
        <v>-34319.040000000001</v>
      </c>
    </row>
    <row r="2296" spans="1:14">
      <c r="A2296" t="s">
        <v>1791</v>
      </c>
      <c r="B2296" t="s">
        <v>1794</v>
      </c>
      <c r="C2296" t="s">
        <v>1974</v>
      </c>
      <c r="D2296">
        <v>12736110151</v>
      </c>
      <c r="E2296" s="13">
        <v>44840</v>
      </c>
      <c r="F2296" s="13">
        <v>44840</v>
      </c>
      <c r="G2296">
        <v>8155376268</v>
      </c>
      <c r="H2296">
        <v>6264004679</v>
      </c>
      <c r="I2296">
        <v>1787.7</v>
      </c>
      <c r="J2296" s="13">
        <v>44900</v>
      </c>
      <c r="K2296" s="7">
        <v>1625.18</v>
      </c>
      <c r="L2296" s="13">
        <v>44860</v>
      </c>
      <c r="M2296">
        <v>-40</v>
      </c>
      <c r="N2296" s="17">
        <f t="shared" si="35"/>
        <v>-65007.200000000004</v>
      </c>
    </row>
    <row r="2297" spans="1:14">
      <c r="A2297" t="s">
        <v>1791</v>
      </c>
      <c r="B2297" t="s">
        <v>1794</v>
      </c>
      <c r="C2297" t="s">
        <v>1974</v>
      </c>
      <c r="D2297">
        <v>12736110151</v>
      </c>
      <c r="E2297" s="13">
        <v>44840</v>
      </c>
      <c r="F2297" s="13">
        <v>44840</v>
      </c>
      <c r="G2297">
        <v>8155380153</v>
      </c>
      <c r="H2297">
        <v>6264004714</v>
      </c>
      <c r="I2297">
        <v>1650</v>
      </c>
      <c r="J2297" s="13">
        <v>44900</v>
      </c>
      <c r="K2297" s="7">
        <v>1500</v>
      </c>
      <c r="L2297" s="13">
        <v>44860</v>
      </c>
      <c r="M2297">
        <v>-40</v>
      </c>
      <c r="N2297" s="17">
        <f t="shared" si="35"/>
        <v>-60000</v>
      </c>
    </row>
    <row r="2298" spans="1:14">
      <c r="A2298" t="s">
        <v>1791</v>
      </c>
      <c r="B2298" t="s">
        <v>1794</v>
      </c>
      <c r="C2298" t="s">
        <v>1892</v>
      </c>
      <c r="D2298">
        <v>747170157</v>
      </c>
      <c r="E2298" s="13">
        <v>44838</v>
      </c>
      <c r="F2298" s="13">
        <v>44838</v>
      </c>
      <c r="G2298">
        <v>8155498614</v>
      </c>
      <c r="H2298">
        <v>6752335979</v>
      </c>
      <c r="I2298">
        <v>116786.93</v>
      </c>
      <c r="J2298" s="13">
        <v>44898</v>
      </c>
      <c r="K2298" s="7">
        <v>106169.94</v>
      </c>
      <c r="L2298" s="13">
        <v>44893</v>
      </c>
      <c r="M2298">
        <v>-5</v>
      </c>
      <c r="N2298" s="17">
        <f t="shared" si="35"/>
        <v>-530849.69999999995</v>
      </c>
    </row>
    <row r="2299" spans="1:14">
      <c r="A2299" t="s">
        <v>1791</v>
      </c>
      <c r="B2299" t="s">
        <v>1794</v>
      </c>
      <c r="C2299" t="s">
        <v>1822</v>
      </c>
      <c r="D2299">
        <v>8082461008</v>
      </c>
      <c r="E2299" s="13">
        <v>44840</v>
      </c>
      <c r="F2299" s="13">
        <v>44840</v>
      </c>
      <c r="G2299">
        <v>8155516755</v>
      </c>
      <c r="H2299">
        <v>22212578</v>
      </c>
      <c r="I2299">
        <v>513.86</v>
      </c>
      <c r="J2299" s="13">
        <v>44900</v>
      </c>
      <c r="K2299" s="7">
        <v>421.2</v>
      </c>
      <c r="L2299" s="13">
        <v>44893</v>
      </c>
      <c r="M2299">
        <v>-7</v>
      </c>
      <c r="N2299" s="17">
        <f t="shared" si="35"/>
        <v>-2948.4</v>
      </c>
    </row>
    <row r="2300" spans="1:14">
      <c r="A2300" t="s">
        <v>1791</v>
      </c>
      <c r="B2300" t="s">
        <v>1794</v>
      </c>
      <c r="C2300" t="s">
        <v>2037</v>
      </c>
      <c r="D2300">
        <v>5402981004</v>
      </c>
      <c r="E2300" s="13">
        <v>44839</v>
      </c>
      <c r="F2300" s="13">
        <v>44839</v>
      </c>
      <c r="G2300">
        <v>8155545511</v>
      </c>
      <c r="H2300">
        <v>6017050702</v>
      </c>
      <c r="I2300">
        <v>512.38</v>
      </c>
      <c r="J2300" s="13">
        <v>44899</v>
      </c>
      <c r="K2300" s="7">
        <v>419.98</v>
      </c>
      <c r="L2300" s="13">
        <v>44893</v>
      </c>
      <c r="M2300">
        <v>-6</v>
      </c>
      <c r="N2300" s="17">
        <f t="shared" si="35"/>
        <v>-2519.88</v>
      </c>
    </row>
    <row r="2301" spans="1:14">
      <c r="A2301" t="s">
        <v>1791</v>
      </c>
      <c r="B2301" t="s">
        <v>1794</v>
      </c>
      <c r="C2301" t="s">
        <v>2219</v>
      </c>
      <c r="D2301">
        <v>832400154</v>
      </c>
      <c r="E2301" s="13">
        <v>44840</v>
      </c>
      <c r="F2301" s="13">
        <v>44840</v>
      </c>
      <c r="G2301">
        <v>8155561664</v>
      </c>
      <c r="H2301">
        <v>27478743</v>
      </c>
      <c r="I2301">
        <v>2626.87</v>
      </c>
      <c r="J2301" s="13">
        <v>44900</v>
      </c>
      <c r="K2301" s="7">
        <v>2388.06</v>
      </c>
      <c r="L2301" s="13">
        <v>44893</v>
      </c>
      <c r="M2301">
        <v>-7</v>
      </c>
      <c r="N2301" s="17">
        <f t="shared" si="35"/>
        <v>-16716.419999999998</v>
      </c>
    </row>
    <row r="2302" spans="1:14">
      <c r="A2302" t="s">
        <v>1791</v>
      </c>
      <c r="B2302" t="s">
        <v>1794</v>
      </c>
      <c r="C2302" t="s">
        <v>2219</v>
      </c>
      <c r="D2302">
        <v>832400154</v>
      </c>
      <c r="E2302" s="13">
        <v>44840</v>
      </c>
      <c r="F2302" s="13">
        <v>44840</v>
      </c>
      <c r="G2302">
        <v>8155561863</v>
      </c>
      <c r="H2302">
        <v>27478744</v>
      </c>
      <c r="I2302">
        <v>22886.82</v>
      </c>
      <c r="J2302" s="13">
        <v>44900</v>
      </c>
      <c r="K2302" s="7">
        <v>20806.2</v>
      </c>
      <c r="L2302" s="13">
        <v>44893</v>
      </c>
      <c r="M2302">
        <v>-7</v>
      </c>
      <c r="N2302" s="17">
        <f t="shared" si="35"/>
        <v>-145643.4</v>
      </c>
    </row>
    <row r="2303" spans="1:14">
      <c r="A2303" t="s">
        <v>1791</v>
      </c>
      <c r="B2303" t="s">
        <v>1794</v>
      </c>
      <c r="C2303" t="s">
        <v>2286</v>
      </c>
      <c r="D2303">
        <v>4732240967</v>
      </c>
      <c r="E2303" s="13">
        <v>44840</v>
      </c>
      <c r="F2303" s="13">
        <v>44840</v>
      </c>
      <c r="G2303">
        <v>8155606660</v>
      </c>
      <c r="H2303">
        <v>87124168</v>
      </c>
      <c r="I2303">
        <v>18048.53</v>
      </c>
      <c r="J2303" s="13">
        <v>44900</v>
      </c>
      <c r="K2303" s="7">
        <v>1491.61</v>
      </c>
      <c r="L2303" s="13">
        <v>44893</v>
      </c>
      <c r="M2303">
        <v>-7</v>
      </c>
      <c r="N2303" s="17">
        <f t="shared" si="35"/>
        <v>-10441.269999999999</v>
      </c>
    </row>
    <row r="2304" spans="1:14">
      <c r="A2304" t="s">
        <v>1791</v>
      </c>
      <c r="B2304" t="s">
        <v>1794</v>
      </c>
      <c r="C2304" t="s">
        <v>1824</v>
      </c>
      <c r="D2304">
        <v>9238800156</v>
      </c>
      <c r="E2304" s="13">
        <v>44840</v>
      </c>
      <c r="F2304" s="13">
        <v>44840</v>
      </c>
      <c r="G2304">
        <v>8155626367</v>
      </c>
      <c r="H2304">
        <v>1209363483</v>
      </c>
      <c r="I2304">
        <v>3769.8</v>
      </c>
      <c r="J2304" s="13">
        <v>44900</v>
      </c>
      <c r="K2304" s="7">
        <v>3090</v>
      </c>
      <c r="L2304" s="13">
        <v>44893</v>
      </c>
      <c r="M2304">
        <v>-7</v>
      </c>
      <c r="N2304" s="17">
        <f t="shared" si="35"/>
        <v>-21630</v>
      </c>
    </row>
    <row r="2305" spans="1:14">
      <c r="A2305" t="s">
        <v>1791</v>
      </c>
      <c r="B2305" t="s">
        <v>1794</v>
      </c>
      <c r="C2305" t="s">
        <v>1824</v>
      </c>
      <c r="D2305">
        <v>9238800156</v>
      </c>
      <c r="E2305" s="13">
        <v>44840</v>
      </c>
      <c r="F2305" s="13">
        <v>44840</v>
      </c>
      <c r="G2305">
        <v>8155626448</v>
      </c>
      <c r="H2305">
        <v>1209363486</v>
      </c>
      <c r="I2305">
        <v>512.4</v>
      </c>
      <c r="J2305" s="13">
        <v>44900</v>
      </c>
      <c r="K2305" s="7">
        <v>420</v>
      </c>
      <c r="L2305" s="13">
        <v>44893</v>
      </c>
      <c r="M2305">
        <v>-7</v>
      </c>
      <c r="N2305" s="17">
        <f t="shared" si="35"/>
        <v>-2940</v>
      </c>
    </row>
    <row r="2306" spans="1:14">
      <c r="A2306" t="s">
        <v>1791</v>
      </c>
      <c r="B2306" t="s">
        <v>1794</v>
      </c>
      <c r="C2306" t="s">
        <v>1824</v>
      </c>
      <c r="D2306">
        <v>9238800156</v>
      </c>
      <c r="E2306" s="13">
        <v>44840</v>
      </c>
      <c r="F2306" s="13">
        <v>44840</v>
      </c>
      <c r="G2306">
        <v>8155629144</v>
      </c>
      <c r="H2306">
        <v>1209363485</v>
      </c>
      <c r="I2306">
        <v>1215.1199999999999</v>
      </c>
      <c r="J2306" s="13">
        <v>44900</v>
      </c>
      <c r="K2306" s="7">
        <v>996</v>
      </c>
      <c r="L2306" s="13">
        <v>44893</v>
      </c>
      <c r="M2306">
        <v>-7</v>
      </c>
      <c r="N2306" s="17">
        <f t="shared" si="35"/>
        <v>-6972</v>
      </c>
    </row>
    <row r="2307" spans="1:14">
      <c r="A2307" t="s">
        <v>1791</v>
      </c>
      <c r="B2307" t="s">
        <v>1794</v>
      </c>
      <c r="C2307" t="s">
        <v>1928</v>
      </c>
      <c r="D2307">
        <v>11654150157</v>
      </c>
      <c r="E2307" s="13">
        <v>44840</v>
      </c>
      <c r="F2307" s="13">
        <v>44840</v>
      </c>
      <c r="G2307">
        <v>8155701487</v>
      </c>
      <c r="H2307">
        <v>3300129156</v>
      </c>
      <c r="I2307">
        <v>4849.8599999999997</v>
      </c>
      <c r="J2307" s="13">
        <v>44900</v>
      </c>
      <c r="K2307" s="7">
        <v>4408.96</v>
      </c>
      <c r="L2307" s="13">
        <v>44860</v>
      </c>
      <c r="M2307">
        <v>-40</v>
      </c>
      <c r="N2307" s="17">
        <f t="shared" ref="N2307:N2370" si="36">+K2307*M2307</f>
        <v>-176358.39999999999</v>
      </c>
    </row>
    <row r="2308" spans="1:14">
      <c r="A2308" t="s">
        <v>1791</v>
      </c>
      <c r="B2308" t="s">
        <v>1794</v>
      </c>
      <c r="C2308" t="s">
        <v>2004</v>
      </c>
      <c r="D2308">
        <v>82130592</v>
      </c>
      <c r="E2308" s="13">
        <v>44839</v>
      </c>
      <c r="F2308" s="13">
        <v>44839</v>
      </c>
      <c r="G2308">
        <v>8155955215</v>
      </c>
      <c r="H2308">
        <v>2003073830</v>
      </c>
      <c r="I2308">
        <v>2805</v>
      </c>
      <c r="J2308" s="13">
        <v>44899</v>
      </c>
      <c r="K2308" s="7">
        <v>2550</v>
      </c>
      <c r="L2308" s="13">
        <v>44860</v>
      </c>
      <c r="M2308">
        <v>-39</v>
      </c>
      <c r="N2308" s="17">
        <f t="shared" si="36"/>
        <v>-99450</v>
      </c>
    </row>
    <row r="2309" spans="1:14">
      <c r="A2309" t="s">
        <v>1791</v>
      </c>
      <c r="B2309" t="s">
        <v>1794</v>
      </c>
      <c r="C2309" t="s">
        <v>1947</v>
      </c>
      <c r="D2309">
        <v>2774840595</v>
      </c>
      <c r="E2309" s="13">
        <v>44840</v>
      </c>
      <c r="F2309" s="13">
        <v>44840</v>
      </c>
      <c r="G2309">
        <v>8156141785</v>
      </c>
      <c r="H2309">
        <v>9897104264</v>
      </c>
      <c r="I2309">
        <v>80056.06</v>
      </c>
      <c r="J2309" s="13">
        <v>44900</v>
      </c>
      <c r="K2309" s="7">
        <v>72778.240000000005</v>
      </c>
      <c r="L2309" s="13">
        <v>44893</v>
      </c>
      <c r="M2309">
        <v>-7</v>
      </c>
      <c r="N2309" s="17">
        <f t="shared" si="36"/>
        <v>-509447.68000000005</v>
      </c>
    </row>
    <row r="2310" spans="1:14">
      <c r="A2310" t="s">
        <v>1791</v>
      </c>
      <c r="B2310" t="s">
        <v>1794</v>
      </c>
      <c r="C2310" t="s">
        <v>1947</v>
      </c>
      <c r="D2310">
        <v>2774840595</v>
      </c>
      <c r="E2310" s="13">
        <v>44840</v>
      </c>
      <c r="F2310" s="13">
        <v>44840</v>
      </c>
      <c r="G2310">
        <v>8156169384</v>
      </c>
      <c r="H2310">
        <v>9897104263</v>
      </c>
      <c r="I2310">
        <v>3352.34</v>
      </c>
      <c r="J2310" s="13">
        <v>44900</v>
      </c>
      <c r="K2310" s="7">
        <v>3047.58</v>
      </c>
      <c r="L2310" s="13">
        <v>44893</v>
      </c>
      <c r="M2310">
        <v>-7</v>
      </c>
      <c r="N2310" s="17">
        <f t="shared" si="36"/>
        <v>-21333.059999999998</v>
      </c>
    </row>
    <row r="2311" spans="1:14">
      <c r="A2311" t="s">
        <v>1791</v>
      </c>
      <c r="B2311" t="s">
        <v>1794</v>
      </c>
      <c r="C2311" t="s">
        <v>1807</v>
      </c>
      <c r="D2311">
        <v>5526631006</v>
      </c>
      <c r="E2311" s="13">
        <v>44839</v>
      </c>
      <c r="F2311" s="13">
        <v>44839</v>
      </c>
      <c r="G2311">
        <v>8156640929</v>
      </c>
      <c r="H2311" t="s">
        <v>2642</v>
      </c>
      <c r="I2311">
        <v>5165.28</v>
      </c>
      <c r="J2311" s="13">
        <v>44899</v>
      </c>
      <c r="K2311" s="7">
        <v>4624</v>
      </c>
      <c r="L2311" s="13">
        <v>44893</v>
      </c>
      <c r="M2311">
        <v>-6</v>
      </c>
      <c r="N2311" s="17">
        <f t="shared" si="36"/>
        <v>-27744</v>
      </c>
    </row>
    <row r="2312" spans="1:14">
      <c r="A2312" t="s">
        <v>1791</v>
      </c>
      <c r="B2312" t="s">
        <v>1794</v>
      </c>
      <c r="C2312" t="s">
        <v>2198</v>
      </c>
      <c r="D2312">
        <v>399800580</v>
      </c>
      <c r="E2312" s="13">
        <v>44840</v>
      </c>
      <c r="F2312" s="13">
        <v>44840</v>
      </c>
      <c r="G2312">
        <v>8157121677</v>
      </c>
      <c r="H2312">
        <v>3202221680</v>
      </c>
      <c r="I2312">
        <v>21435.35</v>
      </c>
      <c r="J2312" s="13">
        <v>44900</v>
      </c>
      <c r="K2312" s="7">
        <v>19486.68</v>
      </c>
      <c r="L2312" s="13">
        <v>44893</v>
      </c>
      <c r="M2312">
        <v>-7</v>
      </c>
      <c r="N2312" s="17">
        <f t="shared" si="36"/>
        <v>-136406.76</v>
      </c>
    </row>
    <row r="2313" spans="1:14">
      <c r="A2313" t="s">
        <v>1791</v>
      </c>
      <c r="B2313" t="s">
        <v>1794</v>
      </c>
      <c r="C2313" t="s">
        <v>2054</v>
      </c>
      <c r="D2313">
        <v>9933630155</v>
      </c>
      <c r="E2313" s="13">
        <v>44839</v>
      </c>
      <c r="F2313" s="13">
        <v>44839</v>
      </c>
      <c r="G2313">
        <v>8157170206</v>
      </c>
      <c r="H2313">
        <v>9700227727</v>
      </c>
      <c r="I2313">
        <v>365.95</v>
      </c>
      <c r="J2313" s="13">
        <v>44899</v>
      </c>
      <c r="K2313" s="7">
        <v>299.95999999999998</v>
      </c>
      <c r="L2313" s="13">
        <v>44893</v>
      </c>
      <c r="M2313">
        <v>-6</v>
      </c>
      <c r="N2313" s="17">
        <f t="shared" si="36"/>
        <v>-1799.7599999999998</v>
      </c>
    </row>
    <row r="2314" spans="1:14">
      <c r="A2314" t="s">
        <v>1791</v>
      </c>
      <c r="B2314" t="s">
        <v>1794</v>
      </c>
      <c r="C2314" t="s">
        <v>2329</v>
      </c>
      <c r="D2314">
        <v>5763890638</v>
      </c>
      <c r="E2314" s="13">
        <v>44840</v>
      </c>
      <c r="F2314" s="13">
        <v>44840</v>
      </c>
      <c r="G2314">
        <v>8157252395</v>
      </c>
      <c r="H2314" t="s">
        <v>2643</v>
      </c>
      <c r="I2314">
        <v>10957.32</v>
      </c>
      <c r="J2314" s="13">
        <v>44900</v>
      </c>
      <c r="K2314" s="7">
        <v>9961.2000000000007</v>
      </c>
      <c r="L2314" s="13">
        <v>44860</v>
      </c>
      <c r="M2314">
        <v>-40</v>
      </c>
      <c r="N2314" s="17">
        <f t="shared" si="36"/>
        <v>-398448</v>
      </c>
    </row>
    <row r="2315" spans="1:14">
      <c r="A2315" t="s">
        <v>1791</v>
      </c>
      <c r="B2315" t="s">
        <v>1794</v>
      </c>
      <c r="C2315" t="s">
        <v>2329</v>
      </c>
      <c r="D2315">
        <v>5763890638</v>
      </c>
      <c r="E2315" s="13">
        <v>44839</v>
      </c>
      <c r="F2315" s="13">
        <v>44839</v>
      </c>
      <c r="G2315">
        <v>8157252506</v>
      </c>
      <c r="H2315" t="s">
        <v>2644</v>
      </c>
      <c r="I2315">
        <v>3652.44</v>
      </c>
      <c r="J2315" s="13">
        <v>44899</v>
      </c>
      <c r="K2315" s="7">
        <v>3320.4</v>
      </c>
      <c r="L2315" s="13">
        <v>44860</v>
      </c>
      <c r="M2315">
        <v>-39</v>
      </c>
      <c r="N2315" s="17">
        <f t="shared" si="36"/>
        <v>-129495.6</v>
      </c>
    </row>
    <row r="2316" spans="1:14">
      <c r="A2316" t="s">
        <v>1791</v>
      </c>
      <c r="B2316" t="s">
        <v>1794</v>
      </c>
      <c r="C2316" t="s">
        <v>2350</v>
      </c>
      <c r="D2316">
        <v>2707070963</v>
      </c>
      <c r="E2316" s="13">
        <v>44840</v>
      </c>
      <c r="F2316" s="13">
        <v>44840</v>
      </c>
      <c r="G2316">
        <v>8157300758</v>
      </c>
      <c r="H2316">
        <v>8722173940</v>
      </c>
      <c r="I2316">
        <v>5002.7700000000004</v>
      </c>
      <c r="J2316" s="13">
        <v>44900</v>
      </c>
      <c r="K2316" s="7">
        <v>4547.97</v>
      </c>
      <c r="L2316" s="13">
        <v>44893</v>
      </c>
      <c r="M2316">
        <v>-7</v>
      </c>
      <c r="N2316" s="17">
        <f t="shared" si="36"/>
        <v>-31835.79</v>
      </c>
    </row>
    <row r="2317" spans="1:14">
      <c r="A2317" t="s">
        <v>1791</v>
      </c>
      <c r="B2317" t="s">
        <v>1794</v>
      </c>
      <c r="C2317" t="s">
        <v>2350</v>
      </c>
      <c r="D2317">
        <v>2707070963</v>
      </c>
      <c r="E2317" s="13">
        <v>44839</v>
      </c>
      <c r="F2317" s="13">
        <v>44839</v>
      </c>
      <c r="G2317">
        <v>8157307109</v>
      </c>
      <c r="H2317">
        <v>8722173939</v>
      </c>
      <c r="I2317">
        <v>61221.37</v>
      </c>
      <c r="J2317" s="13">
        <v>44899</v>
      </c>
      <c r="K2317" s="7">
        <v>55655.79</v>
      </c>
      <c r="L2317" s="13">
        <v>44860</v>
      </c>
      <c r="M2317">
        <v>-39</v>
      </c>
      <c r="N2317" s="17">
        <f t="shared" si="36"/>
        <v>-2170575.81</v>
      </c>
    </row>
    <row r="2318" spans="1:14">
      <c r="A2318" t="s">
        <v>1791</v>
      </c>
      <c r="B2318" t="s">
        <v>1794</v>
      </c>
      <c r="C2318" t="s">
        <v>2350</v>
      </c>
      <c r="D2318">
        <v>2707070963</v>
      </c>
      <c r="E2318" s="13">
        <v>44839</v>
      </c>
      <c r="F2318" s="13">
        <v>44839</v>
      </c>
      <c r="G2318">
        <v>8157309729</v>
      </c>
      <c r="H2318">
        <v>8722173938</v>
      </c>
      <c r="I2318">
        <v>13108.26</v>
      </c>
      <c r="J2318" s="13">
        <v>44899</v>
      </c>
      <c r="K2318" s="7">
        <v>11916.6</v>
      </c>
      <c r="L2318" s="13">
        <v>44860</v>
      </c>
      <c r="M2318">
        <v>-39</v>
      </c>
      <c r="N2318" s="17">
        <f t="shared" si="36"/>
        <v>-464747.4</v>
      </c>
    </row>
    <row r="2319" spans="1:14">
      <c r="A2319" t="s">
        <v>1791</v>
      </c>
      <c r="B2319" t="s">
        <v>1794</v>
      </c>
      <c r="C2319" t="s">
        <v>2239</v>
      </c>
      <c r="D2319">
        <v>11187430159</v>
      </c>
      <c r="E2319" s="13">
        <v>44840</v>
      </c>
      <c r="F2319" s="13">
        <v>44840</v>
      </c>
      <c r="G2319">
        <v>8157426640</v>
      </c>
      <c r="H2319">
        <v>220014626</v>
      </c>
      <c r="I2319">
        <v>35929.43</v>
      </c>
      <c r="J2319" s="13">
        <v>44900</v>
      </c>
      <c r="K2319" s="7">
        <v>32663.119999999999</v>
      </c>
      <c r="L2319" s="13">
        <v>44910</v>
      </c>
      <c r="M2319">
        <v>10</v>
      </c>
      <c r="N2319" s="17">
        <f t="shared" si="36"/>
        <v>326631.2</v>
      </c>
    </row>
    <row r="2320" spans="1:14">
      <c r="A2320" t="s">
        <v>1791</v>
      </c>
      <c r="B2320" t="s">
        <v>1794</v>
      </c>
      <c r="C2320" t="s">
        <v>2239</v>
      </c>
      <c r="D2320">
        <v>11187430159</v>
      </c>
      <c r="E2320" s="13">
        <v>44840</v>
      </c>
      <c r="F2320" s="13">
        <v>44840</v>
      </c>
      <c r="G2320">
        <v>8157426686</v>
      </c>
      <c r="H2320">
        <v>220014627</v>
      </c>
      <c r="I2320">
        <v>2779.7</v>
      </c>
      <c r="J2320" s="13">
        <v>44900</v>
      </c>
      <c r="K2320" s="7">
        <v>2527</v>
      </c>
      <c r="L2320" s="13">
        <v>44893</v>
      </c>
      <c r="M2320">
        <v>-7</v>
      </c>
      <c r="N2320" s="17">
        <f t="shared" si="36"/>
        <v>-17689</v>
      </c>
    </row>
    <row r="2321" spans="1:14">
      <c r="A2321" t="s">
        <v>1791</v>
      </c>
      <c r="B2321" t="s">
        <v>1794</v>
      </c>
      <c r="C2321" t="s">
        <v>2645</v>
      </c>
      <c r="D2321">
        <v>2817360585</v>
      </c>
      <c r="E2321" s="13">
        <v>44839</v>
      </c>
      <c r="F2321" s="13">
        <v>44839</v>
      </c>
      <c r="G2321">
        <v>8157628016</v>
      </c>
      <c r="H2321" t="s">
        <v>1342</v>
      </c>
      <c r="I2321">
        <v>3994.28</v>
      </c>
      <c r="J2321" s="13">
        <v>44899</v>
      </c>
      <c r="K2321" s="7">
        <v>3274</v>
      </c>
      <c r="L2321" s="13">
        <v>44872</v>
      </c>
      <c r="M2321">
        <v>-27</v>
      </c>
      <c r="N2321" s="17">
        <f t="shared" si="36"/>
        <v>-88398</v>
      </c>
    </row>
    <row r="2322" spans="1:14">
      <c r="A2322" t="s">
        <v>1791</v>
      </c>
      <c r="B2322" t="s">
        <v>1794</v>
      </c>
      <c r="C2322" t="s">
        <v>2646</v>
      </c>
      <c r="D2322">
        <v>4969470154</v>
      </c>
      <c r="E2322" s="13">
        <v>44839</v>
      </c>
      <c r="F2322" s="13">
        <v>44839</v>
      </c>
      <c r="G2322">
        <v>8157825835</v>
      </c>
      <c r="H2322">
        <v>8221289</v>
      </c>
      <c r="I2322">
        <v>854</v>
      </c>
      <c r="J2322" s="13">
        <v>44899</v>
      </c>
      <c r="K2322" s="7">
        <v>700</v>
      </c>
      <c r="L2322" s="13">
        <v>44860</v>
      </c>
      <c r="M2322">
        <v>-39</v>
      </c>
      <c r="N2322" s="17">
        <f t="shared" si="36"/>
        <v>-27300</v>
      </c>
    </row>
    <row r="2323" spans="1:14">
      <c r="A2323" t="s">
        <v>1791</v>
      </c>
      <c r="B2323" t="s">
        <v>1794</v>
      </c>
      <c r="C2323" t="s">
        <v>2646</v>
      </c>
      <c r="D2323">
        <v>4969470154</v>
      </c>
      <c r="E2323" s="13">
        <v>44841</v>
      </c>
      <c r="F2323" s="13">
        <v>44841</v>
      </c>
      <c r="G2323">
        <v>8157827397</v>
      </c>
      <c r="H2323">
        <v>8221340</v>
      </c>
      <c r="I2323">
        <v>193.83</v>
      </c>
      <c r="J2323" s="13">
        <v>44901</v>
      </c>
      <c r="K2323" s="7">
        <v>158.88</v>
      </c>
      <c r="L2323" s="13">
        <v>44893</v>
      </c>
      <c r="M2323">
        <v>-8</v>
      </c>
      <c r="N2323" s="17">
        <f t="shared" si="36"/>
        <v>-1271.04</v>
      </c>
    </row>
    <row r="2324" spans="1:14">
      <c r="A2324" t="s">
        <v>1791</v>
      </c>
      <c r="B2324" t="s">
        <v>1794</v>
      </c>
      <c r="C2324" t="s">
        <v>2646</v>
      </c>
      <c r="D2324">
        <v>4969470154</v>
      </c>
      <c r="E2324" s="13">
        <v>44840</v>
      </c>
      <c r="F2324" s="13">
        <v>44840</v>
      </c>
      <c r="G2324">
        <v>8157831046</v>
      </c>
      <c r="H2324">
        <v>8221201</v>
      </c>
      <c r="I2324">
        <v>174.22</v>
      </c>
      <c r="J2324" s="13">
        <v>44900</v>
      </c>
      <c r="K2324" s="7">
        <v>142.80000000000001</v>
      </c>
      <c r="L2324" s="13">
        <v>44860</v>
      </c>
      <c r="M2324">
        <v>-40</v>
      </c>
      <c r="N2324" s="17">
        <f t="shared" si="36"/>
        <v>-5712</v>
      </c>
    </row>
    <row r="2325" spans="1:14">
      <c r="A2325" t="s">
        <v>1791</v>
      </c>
      <c r="B2325" t="s">
        <v>1794</v>
      </c>
      <c r="C2325" t="s">
        <v>2646</v>
      </c>
      <c r="D2325">
        <v>4969470154</v>
      </c>
      <c r="E2325" s="13">
        <v>44840</v>
      </c>
      <c r="F2325" s="13">
        <v>44840</v>
      </c>
      <c r="G2325">
        <v>8157831348</v>
      </c>
      <c r="H2325">
        <v>8221202</v>
      </c>
      <c r="I2325">
        <v>245.22</v>
      </c>
      <c r="J2325" s="13">
        <v>44900</v>
      </c>
      <c r="K2325" s="7">
        <v>201</v>
      </c>
      <c r="L2325" s="13">
        <v>44860</v>
      </c>
      <c r="M2325">
        <v>-40</v>
      </c>
      <c r="N2325" s="17">
        <f t="shared" si="36"/>
        <v>-8040</v>
      </c>
    </row>
    <row r="2326" spans="1:14">
      <c r="A2326" t="s">
        <v>1791</v>
      </c>
      <c r="B2326" t="s">
        <v>1794</v>
      </c>
      <c r="C2326" t="s">
        <v>1841</v>
      </c>
      <c r="D2326">
        <v>12146481002</v>
      </c>
      <c r="E2326" s="13">
        <v>44840</v>
      </c>
      <c r="F2326" s="13">
        <v>44840</v>
      </c>
      <c r="G2326">
        <v>8157904345</v>
      </c>
      <c r="H2326">
        <v>2277</v>
      </c>
      <c r="I2326">
        <v>3544.12</v>
      </c>
      <c r="J2326" s="13">
        <v>44900</v>
      </c>
      <c r="K2326" s="7">
        <v>3221.93</v>
      </c>
      <c r="L2326" s="13">
        <v>44893</v>
      </c>
      <c r="M2326">
        <v>-7</v>
      </c>
      <c r="N2326" s="17">
        <f t="shared" si="36"/>
        <v>-22553.51</v>
      </c>
    </row>
    <row r="2327" spans="1:14">
      <c r="A2327" t="s">
        <v>1791</v>
      </c>
      <c r="B2327" t="s">
        <v>1794</v>
      </c>
      <c r="C2327" t="s">
        <v>2353</v>
      </c>
      <c r="D2327">
        <v>7195130153</v>
      </c>
      <c r="E2327" s="13">
        <v>44841</v>
      </c>
      <c r="F2327" s="13">
        <v>44841</v>
      </c>
      <c r="G2327">
        <v>8157989696</v>
      </c>
      <c r="H2327">
        <v>3622099145</v>
      </c>
      <c r="I2327">
        <v>213385.83</v>
      </c>
      <c r="J2327" s="13">
        <v>44901</v>
      </c>
      <c r="K2327" s="7">
        <v>193987.12</v>
      </c>
      <c r="L2327" s="13">
        <v>44893</v>
      </c>
      <c r="M2327">
        <v>-8</v>
      </c>
      <c r="N2327" s="17">
        <f t="shared" si="36"/>
        <v>-1551896.96</v>
      </c>
    </row>
    <row r="2328" spans="1:14">
      <c r="A2328" t="s">
        <v>1791</v>
      </c>
      <c r="B2328" t="s">
        <v>1794</v>
      </c>
      <c r="C2328" t="s">
        <v>2353</v>
      </c>
      <c r="D2328">
        <v>7195130153</v>
      </c>
      <c r="E2328" s="13">
        <v>44841</v>
      </c>
      <c r="F2328" s="13">
        <v>44841</v>
      </c>
      <c r="G2328">
        <v>8157990091</v>
      </c>
      <c r="H2328">
        <v>3622099146</v>
      </c>
      <c r="I2328">
        <v>14774.89</v>
      </c>
      <c r="J2328" s="13">
        <v>44901</v>
      </c>
      <c r="K2328" s="7">
        <v>13431.72</v>
      </c>
      <c r="L2328" s="13">
        <v>44893</v>
      </c>
      <c r="M2328">
        <v>-8</v>
      </c>
      <c r="N2328" s="17">
        <f t="shared" si="36"/>
        <v>-107453.75999999999</v>
      </c>
    </row>
    <row r="2329" spans="1:14">
      <c r="A2329" t="s">
        <v>1791</v>
      </c>
      <c r="B2329" t="s">
        <v>1794</v>
      </c>
      <c r="C2329" t="s">
        <v>2647</v>
      </c>
      <c r="D2329">
        <v>1236110597</v>
      </c>
      <c r="E2329" s="13">
        <v>44841</v>
      </c>
      <c r="F2329" s="13">
        <v>44841</v>
      </c>
      <c r="G2329">
        <v>8158009076</v>
      </c>
      <c r="H2329" t="s">
        <v>2648</v>
      </c>
      <c r="I2329">
        <v>47580</v>
      </c>
      <c r="J2329" s="13">
        <v>44901</v>
      </c>
      <c r="K2329" s="7">
        <v>39000</v>
      </c>
      <c r="L2329" s="13">
        <v>44860</v>
      </c>
      <c r="M2329">
        <v>-41</v>
      </c>
      <c r="N2329" s="17">
        <f t="shared" si="36"/>
        <v>-1599000</v>
      </c>
    </row>
    <row r="2330" spans="1:14">
      <c r="A2330" t="s">
        <v>1791</v>
      </c>
      <c r="B2330" t="s">
        <v>1794</v>
      </c>
      <c r="C2330" t="s">
        <v>2149</v>
      </c>
      <c r="D2330">
        <v>970310397</v>
      </c>
      <c r="E2330" s="13">
        <v>44841</v>
      </c>
      <c r="F2330" s="13">
        <v>44841</v>
      </c>
      <c r="G2330">
        <v>8158085859</v>
      </c>
      <c r="H2330" t="s">
        <v>2649</v>
      </c>
      <c r="I2330">
        <v>8237.44</v>
      </c>
      <c r="J2330" s="13">
        <v>44901</v>
      </c>
      <c r="K2330" s="7">
        <v>6752</v>
      </c>
      <c r="L2330" s="13">
        <v>44860</v>
      </c>
      <c r="M2330">
        <v>-41</v>
      </c>
      <c r="N2330" s="17">
        <f t="shared" si="36"/>
        <v>-276832</v>
      </c>
    </row>
    <row r="2331" spans="1:14">
      <c r="A2331" t="s">
        <v>1791</v>
      </c>
      <c r="B2331" t="s">
        <v>1794</v>
      </c>
      <c r="C2331" t="s">
        <v>2021</v>
      </c>
      <c r="D2331">
        <v>6754140157</v>
      </c>
      <c r="E2331" s="13">
        <v>44839</v>
      </c>
      <c r="F2331" s="13">
        <v>44839</v>
      </c>
      <c r="G2331">
        <v>8158100632</v>
      </c>
      <c r="H2331" t="s">
        <v>2650</v>
      </c>
      <c r="I2331">
        <v>76.13</v>
      </c>
      <c r="J2331" s="13">
        <v>44899</v>
      </c>
      <c r="K2331" s="7">
        <v>62.4</v>
      </c>
      <c r="L2331" s="13">
        <v>44860</v>
      </c>
      <c r="M2331">
        <v>-39</v>
      </c>
      <c r="N2331" s="17">
        <f t="shared" si="36"/>
        <v>-2433.6</v>
      </c>
    </row>
    <row r="2332" spans="1:14">
      <c r="A2332" t="s">
        <v>1791</v>
      </c>
      <c r="B2332" t="s">
        <v>1794</v>
      </c>
      <c r="C2332" t="s">
        <v>1836</v>
      </c>
      <c r="D2332">
        <v>426150488</v>
      </c>
      <c r="E2332" s="13">
        <v>44841</v>
      </c>
      <c r="F2332" s="13">
        <v>44841</v>
      </c>
      <c r="G2332">
        <v>8158541548</v>
      </c>
      <c r="H2332">
        <v>144416</v>
      </c>
      <c r="I2332">
        <v>9170.59</v>
      </c>
      <c r="J2332" s="13">
        <v>44901</v>
      </c>
      <c r="K2332" s="7">
        <v>8336.9</v>
      </c>
      <c r="L2332" s="13">
        <v>44893</v>
      </c>
      <c r="M2332">
        <v>-8</v>
      </c>
      <c r="N2332" s="17">
        <f t="shared" si="36"/>
        <v>-66695.199999999997</v>
      </c>
    </row>
    <row r="2333" spans="1:14">
      <c r="A2333" t="s">
        <v>1791</v>
      </c>
      <c r="B2333" t="s">
        <v>1794</v>
      </c>
      <c r="C2333" t="s">
        <v>1935</v>
      </c>
      <c r="D2333">
        <v>1026251007</v>
      </c>
      <c r="E2333" s="13">
        <v>44839</v>
      </c>
      <c r="F2333" s="13">
        <v>44839</v>
      </c>
      <c r="G2333">
        <v>8158545328</v>
      </c>
      <c r="H2333" t="s">
        <v>2651</v>
      </c>
      <c r="I2333">
        <v>10420.02</v>
      </c>
      <c r="J2333" s="13">
        <v>44899</v>
      </c>
      <c r="K2333" s="7">
        <v>8541</v>
      </c>
      <c r="L2333" s="13">
        <v>44893</v>
      </c>
      <c r="M2333">
        <v>-6</v>
      </c>
      <c r="N2333" s="17">
        <f t="shared" si="36"/>
        <v>-51246</v>
      </c>
    </row>
    <row r="2334" spans="1:14">
      <c r="A2334" t="s">
        <v>1791</v>
      </c>
      <c r="B2334" t="s">
        <v>1794</v>
      </c>
      <c r="C2334" t="s">
        <v>1935</v>
      </c>
      <c r="D2334">
        <v>1026251007</v>
      </c>
      <c r="E2334" s="13">
        <v>44841</v>
      </c>
      <c r="F2334" s="13">
        <v>44841</v>
      </c>
      <c r="G2334">
        <v>8158580673</v>
      </c>
      <c r="H2334" t="s">
        <v>2652</v>
      </c>
      <c r="I2334">
        <v>488</v>
      </c>
      <c r="J2334" s="13">
        <v>44901</v>
      </c>
      <c r="K2334" s="7">
        <v>400</v>
      </c>
      <c r="L2334" s="13">
        <v>44893</v>
      </c>
      <c r="M2334">
        <v>-8</v>
      </c>
      <c r="N2334" s="17">
        <f t="shared" si="36"/>
        <v>-3200</v>
      </c>
    </row>
    <row r="2335" spans="1:14">
      <c r="A2335" t="s">
        <v>1791</v>
      </c>
      <c r="B2335" t="s">
        <v>1794</v>
      </c>
      <c r="C2335" t="s">
        <v>1935</v>
      </c>
      <c r="D2335">
        <v>1026251007</v>
      </c>
      <c r="E2335" s="13">
        <v>44839</v>
      </c>
      <c r="F2335" s="13">
        <v>44839</v>
      </c>
      <c r="G2335">
        <v>8158581233</v>
      </c>
      <c r="H2335" t="s">
        <v>2653</v>
      </c>
      <c r="I2335">
        <v>6940.37</v>
      </c>
      <c r="J2335" s="13">
        <v>44899</v>
      </c>
      <c r="K2335" s="7">
        <v>5688.83</v>
      </c>
      <c r="L2335" s="13">
        <v>44893</v>
      </c>
      <c r="M2335">
        <v>-6</v>
      </c>
      <c r="N2335" s="17">
        <f t="shared" si="36"/>
        <v>-34132.979999999996</v>
      </c>
    </row>
    <row r="2336" spans="1:14">
      <c r="A2336" t="s">
        <v>1791</v>
      </c>
      <c r="B2336" t="s">
        <v>1794</v>
      </c>
      <c r="C2336" t="s">
        <v>60</v>
      </c>
      <c r="D2336">
        <v>801720152</v>
      </c>
      <c r="E2336" s="13">
        <v>44841</v>
      </c>
      <c r="F2336" s="13">
        <v>44841</v>
      </c>
      <c r="G2336">
        <v>8158615571</v>
      </c>
      <c r="H2336">
        <v>2200031599</v>
      </c>
      <c r="I2336">
        <v>3500.91</v>
      </c>
      <c r="J2336" s="13">
        <v>44901</v>
      </c>
      <c r="K2336" s="7">
        <v>2869.6</v>
      </c>
      <c r="L2336" s="13">
        <v>44861</v>
      </c>
      <c r="M2336">
        <v>-40</v>
      </c>
      <c r="N2336" s="17">
        <f t="shared" si="36"/>
        <v>-114784</v>
      </c>
    </row>
    <row r="2337" spans="1:14">
      <c r="A2337" t="s">
        <v>1791</v>
      </c>
      <c r="B2337" t="s">
        <v>1794</v>
      </c>
      <c r="C2337" t="s">
        <v>1890</v>
      </c>
      <c r="D2337">
        <v>492340583</v>
      </c>
      <c r="E2337" s="13">
        <v>44841</v>
      </c>
      <c r="F2337" s="13">
        <v>44841</v>
      </c>
      <c r="G2337">
        <v>8159194458</v>
      </c>
      <c r="H2337">
        <v>22128026</v>
      </c>
      <c r="I2337">
        <v>1654.49</v>
      </c>
      <c r="J2337" s="13">
        <v>44901</v>
      </c>
      <c r="K2337" s="7">
        <v>1504.08</v>
      </c>
      <c r="L2337" s="13">
        <v>44860</v>
      </c>
      <c r="M2337">
        <v>-41</v>
      </c>
      <c r="N2337" s="17">
        <f t="shared" si="36"/>
        <v>-61667.28</v>
      </c>
    </row>
    <row r="2338" spans="1:14">
      <c r="A2338" t="s">
        <v>1791</v>
      </c>
      <c r="B2338" t="s">
        <v>1794</v>
      </c>
      <c r="C2338" t="s">
        <v>1890</v>
      </c>
      <c r="D2338">
        <v>492340583</v>
      </c>
      <c r="E2338" s="13">
        <v>44841</v>
      </c>
      <c r="F2338" s="13">
        <v>44841</v>
      </c>
      <c r="G2338">
        <v>8159194490</v>
      </c>
      <c r="H2338">
        <v>22128027</v>
      </c>
      <c r="I2338">
        <v>7572.37</v>
      </c>
      <c r="J2338" s="13">
        <v>44901</v>
      </c>
      <c r="K2338" s="7">
        <v>6883.97</v>
      </c>
      <c r="L2338" s="13">
        <v>44860</v>
      </c>
      <c r="M2338">
        <v>-41</v>
      </c>
      <c r="N2338" s="17">
        <f t="shared" si="36"/>
        <v>-282242.77</v>
      </c>
    </row>
    <row r="2339" spans="1:14">
      <c r="A2339" t="s">
        <v>1791</v>
      </c>
      <c r="B2339" t="s">
        <v>1794</v>
      </c>
      <c r="C2339" t="s">
        <v>1890</v>
      </c>
      <c r="D2339">
        <v>492340583</v>
      </c>
      <c r="E2339" s="13">
        <v>44839</v>
      </c>
      <c r="F2339" s="13">
        <v>44839</v>
      </c>
      <c r="G2339">
        <v>8159194518</v>
      </c>
      <c r="H2339">
        <v>22128028</v>
      </c>
      <c r="I2339">
        <v>905.24</v>
      </c>
      <c r="J2339" s="13">
        <v>44899</v>
      </c>
      <c r="K2339" s="7">
        <v>742</v>
      </c>
      <c r="L2339" s="13">
        <v>44860</v>
      </c>
      <c r="M2339">
        <v>-39</v>
      </c>
      <c r="N2339" s="17">
        <f t="shared" si="36"/>
        <v>-28938</v>
      </c>
    </row>
    <row r="2340" spans="1:14">
      <c r="A2340" t="s">
        <v>1791</v>
      </c>
      <c r="B2340" t="s">
        <v>1794</v>
      </c>
      <c r="C2340" t="s">
        <v>1885</v>
      </c>
      <c r="D2340">
        <v>10128980157</v>
      </c>
      <c r="E2340" s="13">
        <v>44841</v>
      </c>
      <c r="F2340" s="13">
        <v>44841</v>
      </c>
      <c r="G2340">
        <v>8159406968</v>
      </c>
      <c r="H2340" t="s">
        <v>2654</v>
      </c>
      <c r="I2340">
        <v>5038.55</v>
      </c>
      <c r="J2340" s="13">
        <v>44901</v>
      </c>
      <c r="K2340" s="7">
        <v>4580.5</v>
      </c>
      <c r="L2340" s="13">
        <v>44860</v>
      </c>
      <c r="M2340">
        <v>-41</v>
      </c>
      <c r="N2340" s="17">
        <f t="shared" si="36"/>
        <v>-187800.5</v>
      </c>
    </row>
    <row r="2341" spans="1:14">
      <c r="A2341" t="s">
        <v>1791</v>
      </c>
      <c r="B2341" t="s">
        <v>1794</v>
      </c>
      <c r="C2341" t="s">
        <v>1885</v>
      </c>
      <c r="D2341">
        <v>10128980157</v>
      </c>
      <c r="E2341" s="13">
        <v>44841</v>
      </c>
      <c r="F2341" s="13">
        <v>44841</v>
      </c>
      <c r="G2341">
        <v>8159412266</v>
      </c>
      <c r="H2341" t="s">
        <v>2655</v>
      </c>
      <c r="I2341">
        <v>792.94</v>
      </c>
      <c r="J2341" s="13">
        <v>44901</v>
      </c>
      <c r="K2341" s="7">
        <v>720.85</v>
      </c>
      <c r="L2341" s="13">
        <v>44860</v>
      </c>
      <c r="M2341">
        <v>-41</v>
      </c>
      <c r="N2341" s="17">
        <f t="shared" si="36"/>
        <v>-29554.850000000002</v>
      </c>
    </row>
    <row r="2342" spans="1:14">
      <c r="A2342" t="s">
        <v>1791</v>
      </c>
      <c r="B2342" t="s">
        <v>1794</v>
      </c>
      <c r="C2342" t="s">
        <v>1900</v>
      </c>
      <c r="D2342">
        <v>5849130157</v>
      </c>
      <c r="E2342" s="13">
        <v>44840</v>
      </c>
      <c r="F2342" s="13">
        <v>44840</v>
      </c>
      <c r="G2342">
        <v>8159485934</v>
      </c>
      <c r="H2342" s="14" t="s">
        <v>2656</v>
      </c>
      <c r="I2342">
        <v>2148.3000000000002</v>
      </c>
      <c r="J2342" s="13">
        <v>44900</v>
      </c>
      <c r="K2342" s="7">
        <v>1953</v>
      </c>
      <c r="L2342" s="13">
        <v>44893</v>
      </c>
      <c r="M2342">
        <v>-7</v>
      </c>
      <c r="N2342" s="17">
        <f t="shared" si="36"/>
        <v>-13671</v>
      </c>
    </row>
    <row r="2343" spans="1:14">
      <c r="A2343" t="s">
        <v>1791</v>
      </c>
      <c r="B2343" t="s">
        <v>1794</v>
      </c>
      <c r="C2343" t="s">
        <v>1900</v>
      </c>
      <c r="D2343">
        <v>5849130157</v>
      </c>
      <c r="E2343" s="13">
        <v>44841</v>
      </c>
      <c r="F2343" s="13">
        <v>44841</v>
      </c>
      <c r="G2343">
        <v>8159503581</v>
      </c>
      <c r="H2343" s="14" t="s">
        <v>2657</v>
      </c>
      <c r="I2343">
        <v>3678.4</v>
      </c>
      <c r="J2343" s="13">
        <v>44901</v>
      </c>
      <c r="K2343" s="7">
        <v>3344</v>
      </c>
      <c r="L2343" s="13">
        <v>44861</v>
      </c>
      <c r="M2343">
        <v>-40</v>
      </c>
      <c r="N2343" s="17">
        <f t="shared" si="36"/>
        <v>-133760</v>
      </c>
    </row>
    <row r="2344" spans="1:14">
      <c r="A2344" t="s">
        <v>1791</v>
      </c>
      <c r="B2344" t="s">
        <v>1794</v>
      </c>
      <c r="C2344" t="s">
        <v>1844</v>
      </c>
      <c r="D2344">
        <v>5619050585</v>
      </c>
      <c r="E2344" s="13">
        <v>44839</v>
      </c>
      <c r="F2344" s="13">
        <v>44839</v>
      </c>
      <c r="G2344">
        <v>8159585303</v>
      </c>
      <c r="H2344">
        <v>500013065</v>
      </c>
      <c r="I2344">
        <v>17508.13</v>
      </c>
      <c r="J2344" s="13">
        <v>44899</v>
      </c>
      <c r="K2344" s="7">
        <v>15916.48</v>
      </c>
      <c r="L2344" s="13">
        <v>44860</v>
      </c>
      <c r="M2344">
        <v>-39</v>
      </c>
      <c r="N2344" s="17">
        <f t="shared" si="36"/>
        <v>-620742.72</v>
      </c>
    </row>
    <row r="2345" spans="1:14">
      <c r="A2345" t="s">
        <v>1791</v>
      </c>
      <c r="B2345" t="s">
        <v>1794</v>
      </c>
      <c r="C2345" t="s">
        <v>1968</v>
      </c>
      <c r="D2345">
        <v>3524050238</v>
      </c>
      <c r="E2345" s="13">
        <v>44841</v>
      </c>
      <c r="F2345" s="13">
        <v>44841</v>
      </c>
      <c r="G2345">
        <v>8159928039</v>
      </c>
      <c r="H2345">
        <v>740904398</v>
      </c>
      <c r="I2345">
        <v>136.4</v>
      </c>
      <c r="J2345" s="13">
        <v>44901</v>
      </c>
      <c r="K2345" s="7">
        <v>124</v>
      </c>
      <c r="L2345" s="13">
        <v>44893</v>
      </c>
      <c r="M2345">
        <v>-8</v>
      </c>
      <c r="N2345" s="17">
        <f t="shared" si="36"/>
        <v>-992</v>
      </c>
    </row>
    <row r="2346" spans="1:14">
      <c r="A2346" t="s">
        <v>1791</v>
      </c>
      <c r="B2346" t="s">
        <v>1794</v>
      </c>
      <c r="C2346" t="s">
        <v>1968</v>
      </c>
      <c r="D2346">
        <v>3524050238</v>
      </c>
      <c r="E2346" s="13">
        <v>44841</v>
      </c>
      <c r="F2346" s="13">
        <v>44841</v>
      </c>
      <c r="G2346">
        <v>8159928089</v>
      </c>
      <c r="H2346">
        <v>740904399</v>
      </c>
      <c r="I2346">
        <v>866.58</v>
      </c>
      <c r="J2346" s="13">
        <v>44901</v>
      </c>
      <c r="K2346" s="7">
        <v>787.8</v>
      </c>
      <c r="L2346" s="13">
        <v>44910</v>
      </c>
      <c r="M2346">
        <v>9</v>
      </c>
      <c r="N2346" s="17">
        <f t="shared" si="36"/>
        <v>7090.2</v>
      </c>
    </row>
    <row r="2347" spans="1:14">
      <c r="A2347" t="s">
        <v>1791</v>
      </c>
      <c r="B2347" t="s">
        <v>1794</v>
      </c>
      <c r="C2347" t="s">
        <v>1968</v>
      </c>
      <c r="D2347">
        <v>3524050238</v>
      </c>
      <c r="E2347" s="13">
        <v>44841</v>
      </c>
      <c r="F2347" s="13">
        <v>44841</v>
      </c>
      <c r="G2347">
        <v>8159928138</v>
      </c>
      <c r="H2347">
        <v>740904400</v>
      </c>
      <c r="I2347">
        <v>3564</v>
      </c>
      <c r="J2347" s="13">
        <v>44901</v>
      </c>
      <c r="K2347" s="7">
        <v>3240</v>
      </c>
      <c r="L2347" s="13">
        <v>44893</v>
      </c>
      <c r="M2347">
        <v>-8</v>
      </c>
      <c r="N2347" s="17">
        <f t="shared" si="36"/>
        <v>-25920</v>
      </c>
    </row>
    <row r="2348" spans="1:14">
      <c r="A2348" t="s">
        <v>1791</v>
      </c>
      <c r="B2348" t="s">
        <v>1794</v>
      </c>
      <c r="C2348" t="s">
        <v>1968</v>
      </c>
      <c r="D2348">
        <v>3524050238</v>
      </c>
      <c r="E2348" s="13">
        <v>44841</v>
      </c>
      <c r="F2348" s="13">
        <v>44841</v>
      </c>
      <c r="G2348">
        <v>8159928153</v>
      </c>
      <c r="H2348">
        <v>740904401</v>
      </c>
      <c r="I2348">
        <v>181.39</v>
      </c>
      <c r="J2348" s="13">
        <v>44901</v>
      </c>
      <c r="K2348" s="7">
        <v>164.9</v>
      </c>
      <c r="L2348" s="13">
        <v>44893</v>
      </c>
      <c r="M2348">
        <v>-8</v>
      </c>
      <c r="N2348" s="17">
        <f t="shared" si="36"/>
        <v>-1319.2</v>
      </c>
    </row>
    <row r="2349" spans="1:14">
      <c r="A2349" t="s">
        <v>1791</v>
      </c>
      <c r="B2349" t="s">
        <v>1794</v>
      </c>
      <c r="C2349" t="s">
        <v>1968</v>
      </c>
      <c r="D2349">
        <v>3524050238</v>
      </c>
      <c r="E2349" s="13">
        <v>44839</v>
      </c>
      <c r="F2349" s="13">
        <v>44839</v>
      </c>
      <c r="G2349">
        <v>8159928213</v>
      </c>
      <c r="H2349">
        <v>740904402</v>
      </c>
      <c r="I2349">
        <v>4099.2</v>
      </c>
      <c r="J2349" s="13">
        <v>44899</v>
      </c>
      <c r="K2349" s="7">
        <v>3360</v>
      </c>
      <c r="L2349" s="13">
        <v>44893</v>
      </c>
      <c r="M2349">
        <v>-6</v>
      </c>
      <c r="N2349" s="17">
        <f t="shared" si="36"/>
        <v>-20160</v>
      </c>
    </row>
    <row r="2350" spans="1:14">
      <c r="A2350" t="s">
        <v>1791</v>
      </c>
      <c r="B2350" t="s">
        <v>1794</v>
      </c>
      <c r="C2350" t="s">
        <v>1968</v>
      </c>
      <c r="D2350">
        <v>3524050238</v>
      </c>
      <c r="E2350" s="13">
        <v>44840</v>
      </c>
      <c r="F2350" s="13">
        <v>44840</v>
      </c>
      <c r="G2350">
        <v>8159928332</v>
      </c>
      <c r="H2350">
        <v>740904403</v>
      </c>
      <c r="I2350">
        <v>266.75</v>
      </c>
      <c r="J2350" s="13">
        <v>44900</v>
      </c>
      <c r="K2350" s="7">
        <v>242.5</v>
      </c>
      <c r="L2350" s="13">
        <v>44860</v>
      </c>
      <c r="M2350">
        <v>-40</v>
      </c>
      <c r="N2350" s="17">
        <f t="shared" si="36"/>
        <v>-9700</v>
      </c>
    </row>
    <row r="2351" spans="1:14">
      <c r="A2351" t="s">
        <v>1791</v>
      </c>
      <c r="B2351" t="s">
        <v>1794</v>
      </c>
      <c r="C2351" t="s">
        <v>1968</v>
      </c>
      <c r="D2351">
        <v>3524050238</v>
      </c>
      <c r="E2351" s="13">
        <v>44839</v>
      </c>
      <c r="F2351" s="13">
        <v>44839</v>
      </c>
      <c r="G2351">
        <v>8159974701</v>
      </c>
      <c r="H2351">
        <v>740904696</v>
      </c>
      <c r="I2351">
        <v>26.4</v>
      </c>
      <c r="J2351" s="13">
        <v>44899</v>
      </c>
      <c r="K2351" s="7">
        <v>24</v>
      </c>
      <c r="L2351" s="13">
        <v>44860</v>
      </c>
      <c r="M2351">
        <v>-39</v>
      </c>
      <c r="N2351" s="17">
        <f t="shared" si="36"/>
        <v>-936</v>
      </c>
    </row>
    <row r="2352" spans="1:14">
      <c r="A2352" t="s">
        <v>1791</v>
      </c>
      <c r="B2352" t="s">
        <v>1794</v>
      </c>
      <c r="C2352" t="s">
        <v>2658</v>
      </c>
      <c r="D2352">
        <v>5383391009</v>
      </c>
      <c r="E2352" s="13">
        <v>44841</v>
      </c>
      <c r="F2352" s="13">
        <v>44841</v>
      </c>
      <c r="G2352">
        <v>8159988544</v>
      </c>
      <c r="H2352" t="s">
        <v>189</v>
      </c>
      <c r="I2352">
        <v>3040</v>
      </c>
      <c r="J2352" s="13">
        <v>44901</v>
      </c>
      <c r="K2352" s="7">
        <v>3040</v>
      </c>
      <c r="L2352" s="13">
        <v>44902</v>
      </c>
      <c r="M2352">
        <v>1</v>
      </c>
      <c r="N2352" s="17">
        <f t="shared" si="36"/>
        <v>3040</v>
      </c>
    </row>
    <row r="2353" spans="1:14">
      <c r="A2353" t="s">
        <v>1791</v>
      </c>
      <c r="B2353" t="s">
        <v>1794</v>
      </c>
      <c r="C2353" t="s">
        <v>1900</v>
      </c>
      <c r="D2353">
        <v>5849130157</v>
      </c>
      <c r="E2353" s="13">
        <v>44841</v>
      </c>
      <c r="F2353" s="13">
        <v>44841</v>
      </c>
      <c r="G2353">
        <v>8160082791</v>
      </c>
      <c r="H2353" s="14" t="s">
        <v>2659</v>
      </c>
      <c r="I2353">
        <v>7161</v>
      </c>
      <c r="J2353" s="13">
        <v>44901</v>
      </c>
      <c r="K2353" s="7">
        <v>6510</v>
      </c>
      <c r="L2353" s="13">
        <v>44861</v>
      </c>
      <c r="M2353">
        <v>-40</v>
      </c>
      <c r="N2353" s="17">
        <f t="shared" si="36"/>
        <v>-260400</v>
      </c>
    </row>
    <row r="2354" spans="1:14">
      <c r="A2354" t="s">
        <v>1791</v>
      </c>
      <c r="B2354" t="s">
        <v>1794</v>
      </c>
      <c r="C2354" t="s">
        <v>1822</v>
      </c>
      <c r="D2354">
        <v>8082461008</v>
      </c>
      <c r="E2354" s="13">
        <v>44841</v>
      </c>
      <c r="F2354" s="13">
        <v>44841</v>
      </c>
      <c r="G2354">
        <v>8160560745</v>
      </c>
      <c r="H2354">
        <v>22202073</v>
      </c>
      <c r="I2354">
        <v>11440</v>
      </c>
      <c r="J2354" s="13">
        <v>44901</v>
      </c>
      <c r="K2354" s="7">
        <v>11000</v>
      </c>
      <c r="L2354" s="13">
        <v>44910</v>
      </c>
      <c r="M2354">
        <v>9</v>
      </c>
      <c r="N2354" s="17">
        <f t="shared" si="36"/>
        <v>99000</v>
      </c>
    </row>
    <row r="2355" spans="1:14">
      <c r="A2355" t="s">
        <v>1791</v>
      </c>
      <c r="B2355" t="s">
        <v>1794</v>
      </c>
      <c r="C2355" t="s">
        <v>2660</v>
      </c>
      <c r="D2355">
        <v>9076261214</v>
      </c>
      <c r="E2355" s="13">
        <v>44841</v>
      </c>
      <c r="F2355" s="13">
        <v>44841</v>
      </c>
      <c r="G2355">
        <v>8160580077</v>
      </c>
      <c r="H2355">
        <v>219</v>
      </c>
      <c r="I2355">
        <v>23480.74</v>
      </c>
      <c r="J2355" s="13">
        <v>44901</v>
      </c>
      <c r="K2355" s="7">
        <v>18046.77</v>
      </c>
      <c r="L2355" s="13">
        <v>44893</v>
      </c>
      <c r="M2355">
        <v>-8</v>
      </c>
      <c r="N2355" s="17">
        <f t="shared" si="36"/>
        <v>-144374.16</v>
      </c>
    </row>
    <row r="2356" spans="1:14">
      <c r="A2356" t="s">
        <v>1791</v>
      </c>
      <c r="B2356" t="s">
        <v>1794</v>
      </c>
      <c r="C2356" t="s">
        <v>2661</v>
      </c>
      <c r="D2356">
        <v>2405040284</v>
      </c>
      <c r="E2356" s="13">
        <v>44840</v>
      </c>
      <c r="F2356" s="13">
        <v>44840</v>
      </c>
      <c r="G2356">
        <v>8161369532</v>
      </c>
      <c r="H2356" t="s">
        <v>2662</v>
      </c>
      <c r="I2356">
        <v>1704.1</v>
      </c>
      <c r="J2356" s="13">
        <v>44900</v>
      </c>
      <c r="K2356" s="7">
        <v>1396.8</v>
      </c>
      <c r="L2356" s="13">
        <v>44860</v>
      </c>
      <c r="M2356">
        <v>-40</v>
      </c>
      <c r="N2356" s="17">
        <f t="shared" si="36"/>
        <v>-55872</v>
      </c>
    </row>
    <row r="2357" spans="1:14">
      <c r="A2357" t="s">
        <v>1791</v>
      </c>
      <c r="B2357" t="s">
        <v>1794</v>
      </c>
      <c r="C2357" t="s">
        <v>396</v>
      </c>
      <c r="D2357">
        <v>3390700791</v>
      </c>
      <c r="E2357" s="13">
        <v>44841</v>
      </c>
      <c r="F2357" s="13">
        <v>44841</v>
      </c>
      <c r="G2357">
        <v>8161422787</v>
      </c>
      <c r="H2357">
        <v>714</v>
      </c>
      <c r="I2357">
        <v>114.63</v>
      </c>
      <c r="J2357" s="13">
        <v>44901</v>
      </c>
      <c r="K2357" s="7">
        <v>93.96</v>
      </c>
      <c r="L2357" s="13">
        <v>44876</v>
      </c>
      <c r="M2357">
        <v>-25</v>
      </c>
      <c r="N2357" s="17">
        <f t="shared" si="36"/>
        <v>-2349</v>
      </c>
    </row>
    <row r="2358" spans="1:14">
      <c r="A2358" t="s">
        <v>1791</v>
      </c>
      <c r="B2358" t="s">
        <v>1794</v>
      </c>
      <c r="C2358" t="s">
        <v>396</v>
      </c>
      <c r="D2358">
        <v>3390700791</v>
      </c>
      <c r="E2358" s="13">
        <v>44841</v>
      </c>
      <c r="F2358" s="13">
        <v>44841</v>
      </c>
      <c r="G2358">
        <v>8161422839</v>
      </c>
      <c r="H2358">
        <v>715</v>
      </c>
      <c r="I2358">
        <v>158.11000000000001</v>
      </c>
      <c r="J2358" s="13">
        <v>44901</v>
      </c>
      <c r="K2358" s="7">
        <v>129.6</v>
      </c>
      <c r="L2358" s="13">
        <v>44876</v>
      </c>
      <c r="M2358">
        <v>-25</v>
      </c>
      <c r="N2358" s="17">
        <f t="shared" si="36"/>
        <v>-3240</v>
      </c>
    </row>
    <row r="2359" spans="1:14">
      <c r="A2359" t="s">
        <v>1791</v>
      </c>
      <c r="B2359" t="s">
        <v>1794</v>
      </c>
      <c r="C2359" t="s">
        <v>396</v>
      </c>
      <c r="D2359">
        <v>3390700791</v>
      </c>
      <c r="E2359" s="13">
        <v>44840</v>
      </c>
      <c r="F2359" s="13">
        <v>44840</v>
      </c>
      <c r="G2359">
        <v>8161423000</v>
      </c>
      <c r="H2359">
        <v>716</v>
      </c>
      <c r="I2359">
        <v>4139.46</v>
      </c>
      <c r="J2359" s="13">
        <v>44900</v>
      </c>
      <c r="K2359" s="7">
        <v>3393</v>
      </c>
      <c r="L2359" s="13">
        <v>44876</v>
      </c>
      <c r="M2359">
        <v>-24</v>
      </c>
      <c r="N2359" s="17">
        <f t="shared" si="36"/>
        <v>-81432</v>
      </c>
    </row>
    <row r="2360" spans="1:14">
      <c r="A2360" t="s">
        <v>1791</v>
      </c>
      <c r="B2360" t="s">
        <v>1794</v>
      </c>
      <c r="C2360" t="s">
        <v>1855</v>
      </c>
      <c r="D2360">
        <v>3670780158</v>
      </c>
      <c r="E2360" s="13">
        <v>44841</v>
      </c>
      <c r="F2360" s="13">
        <v>44841</v>
      </c>
      <c r="G2360">
        <v>8161847643</v>
      </c>
      <c r="H2360">
        <v>2220103861</v>
      </c>
      <c r="I2360">
        <v>41.8</v>
      </c>
      <c r="J2360" s="13">
        <v>44901</v>
      </c>
      <c r="K2360" s="7">
        <v>38</v>
      </c>
      <c r="L2360" s="13">
        <v>44860</v>
      </c>
      <c r="M2360">
        <v>-41</v>
      </c>
      <c r="N2360" s="17">
        <f t="shared" si="36"/>
        <v>-1558</v>
      </c>
    </row>
    <row r="2361" spans="1:14">
      <c r="A2361" t="s">
        <v>1791</v>
      </c>
      <c r="B2361" t="s">
        <v>1794</v>
      </c>
      <c r="C2361" t="s">
        <v>1904</v>
      </c>
      <c r="D2361">
        <v>13118231003</v>
      </c>
      <c r="E2361" s="13">
        <v>44841</v>
      </c>
      <c r="F2361" s="13">
        <v>44841</v>
      </c>
      <c r="G2361">
        <v>8162141884</v>
      </c>
      <c r="H2361" t="s">
        <v>2663</v>
      </c>
      <c r="I2361">
        <v>534.6</v>
      </c>
      <c r="J2361" s="13">
        <v>44901</v>
      </c>
      <c r="K2361" s="7">
        <v>486</v>
      </c>
      <c r="L2361" s="13">
        <v>44860</v>
      </c>
      <c r="M2361">
        <v>-41</v>
      </c>
      <c r="N2361" s="17">
        <f t="shared" si="36"/>
        <v>-19926</v>
      </c>
    </row>
    <row r="2362" spans="1:14">
      <c r="A2362" t="s">
        <v>1791</v>
      </c>
      <c r="B2362" t="s">
        <v>1794</v>
      </c>
      <c r="C2362" t="s">
        <v>2328</v>
      </c>
      <c r="D2362">
        <v>696360155</v>
      </c>
      <c r="E2362" s="13">
        <v>44841</v>
      </c>
      <c r="F2362" s="13">
        <v>44841</v>
      </c>
      <c r="G2362">
        <v>8162152486</v>
      </c>
      <c r="H2362">
        <v>2283049325</v>
      </c>
      <c r="I2362">
        <v>3712.5</v>
      </c>
      <c r="J2362" s="13">
        <v>44901</v>
      </c>
      <c r="K2362" s="7">
        <v>3375</v>
      </c>
      <c r="L2362" s="13">
        <v>44893</v>
      </c>
      <c r="M2362">
        <v>-8</v>
      </c>
      <c r="N2362" s="17">
        <f t="shared" si="36"/>
        <v>-27000</v>
      </c>
    </row>
    <row r="2363" spans="1:14">
      <c r="A2363" t="s">
        <v>1791</v>
      </c>
      <c r="B2363" t="s">
        <v>1794</v>
      </c>
      <c r="C2363" t="s">
        <v>2328</v>
      </c>
      <c r="D2363">
        <v>696360155</v>
      </c>
      <c r="E2363" s="13">
        <v>44839</v>
      </c>
      <c r="F2363" s="13">
        <v>44839</v>
      </c>
      <c r="G2363">
        <v>8162152720</v>
      </c>
      <c r="H2363">
        <v>2283049326</v>
      </c>
      <c r="I2363">
        <v>2815.25</v>
      </c>
      <c r="J2363" s="13">
        <v>44899</v>
      </c>
      <c r="K2363" s="7">
        <v>2559.3200000000002</v>
      </c>
      <c r="L2363" s="13">
        <v>44860</v>
      </c>
      <c r="M2363">
        <v>-39</v>
      </c>
      <c r="N2363" s="17">
        <f t="shared" si="36"/>
        <v>-99813.48000000001</v>
      </c>
    </row>
    <row r="2364" spans="1:14">
      <c r="A2364" t="s">
        <v>1791</v>
      </c>
      <c r="B2364" t="s">
        <v>1794</v>
      </c>
      <c r="C2364" t="s">
        <v>2664</v>
      </c>
      <c r="D2364">
        <v>14457361005</v>
      </c>
      <c r="E2364" s="13">
        <v>44841</v>
      </c>
      <c r="F2364" s="13">
        <v>44841</v>
      </c>
      <c r="G2364">
        <v>8162328650</v>
      </c>
      <c r="H2364">
        <v>1968</v>
      </c>
      <c r="I2364">
        <v>13748.58</v>
      </c>
      <c r="J2364" s="13">
        <v>44901</v>
      </c>
      <c r="K2364" s="7">
        <v>11269.33</v>
      </c>
      <c r="L2364" s="13">
        <v>44860</v>
      </c>
      <c r="M2364">
        <v>-41</v>
      </c>
      <c r="N2364" s="17">
        <f t="shared" si="36"/>
        <v>-462042.52999999997</v>
      </c>
    </row>
    <row r="2365" spans="1:14">
      <c r="A2365" t="s">
        <v>1791</v>
      </c>
      <c r="B2365" t="s">
        <v>1794</v>
      </c>
      <c r="C2365" t="s">
        <v>2664</v>
      </c>
      <c r="D2365">
        <v>14457361005</v>
      </c>
      <c r="E2365" s="13">
        <v>44841</v>
      </c>
      <c r="F2365" s="13">
        <v>44841</v>
      </c>
      <c r="G2365">
        <v>8162356045</v>
      </c>
      <c r="H2365">
        <v>1969</v>
      </c>
      <c r="I2365">
        <v>2932.18</v>
      </c>
      <c r="J2365" s="13">
        <v>44901</v>
      </c>
      <c r="K2365" s="7">
        <v>2403.4299999999998</v>
      </c>
      <c r="L2365" s="13">
        <v>44860</v>
      </c>
      <c r="M2365">
        <v>-41</v>
      </c>
      <c r="N2365" s="17">
        <f t="shared" si="36"/>
        <v>-98540.62999999999</v>
      </c>
    </row>
    <row r="2366" spans="1:14">
      <c r="A2366" t="s">
        <v>1791</v>
      </c>
      <c r="B2366" t="s">
        <v>1794</v>
      </c>
      <c r="C2366" t="s">
        <v>2664</v>
      </c>
      <c r="D2366">
        <v>14457361005</v>
      </c>
      <c r="E2366" s="13">
        <v>44841</v>
      </c>
      <c r="F2366" s="13">
        <v>44841</v>
      </c>
      <c r="G2366">
        <v>8162357798</v>
      </c>
      <c r="H2366">
        <v>1967</v>
      </c>
      <c r="I2366">
        <v>159396.97</v>
      </c>
      <c r="J2366" s="13">
        <v>44901</v>
      </c>
      <c r="K2366" s="7">
        <v>130653.25</v>
      </c>
      <c r="L2366" s="13">
        <v>44860</v>
      </c>
      <c r="M2366">
        <v>-41</v>
      </c>
      <c r="N2366" s="17">
        <f t="shared" si="36"/>
        <v>-5356783.25</v>
      </c>
    </row>
    <row r="2367" spans="1:14">
      <c r="A2367" t="s">
        <v>1791</v>
      </c>
      <c r="B2367" t="s">
        <v>1794</v>
      </c>
      <c r="C2367" t="s">
        <v>276</v>
      </c>
      <c r="D2367">
        <v>440180545</v>
      </c>
      <c r="E2367" s="13">
        <v>44839</v>
      </c>
      <c r="F2367" s="13">
        <v>44839</v>
      </c>
      <c r="G2367">
        <v>8162367328</v>
      </c>
      <c r="H2367" t="s">
        <v>970</v>
      </c>
      <c r="I2367">
        <v>102.48</v>
      </c>
      <c r="J2367" s="13">
        <v>44899</v>
      </c>
      <c r="K2367" s="7">
        <v>84</v>
      </c>
      <c r="L2367" s="13">
        <v>44875</v>
      </c>
      <c r="M2367">
        <v>-24</v>
      </c>
      <c r="N2367" s="17">
        <f t="shared" si="36"/>
        <v>-2016</v>
      </c>
    </row>
    <row r="2368" spans="1:14">
      <c r="A2368" t="s">
        <v>1791</v>
      </c>
      <c r="B2368" t="s">
        <v>1794</v>
      </c>
      <c r="C2368" t="s">
        <v>1893</v>
      </c>
      <c r="D2368">
        <v>11173091007</v>
      </c>
      <c r="E2368" s="13">
        <v>44839</v>
      </c>
      <c r="F2368" s="13">
        <v>44839</v>
      </c>
      <c r="G2368">
        <v>8162917404</v>
      </c>
      <c r="H2368" t="s">
        <v>2665</v>
      </c>
      <c r="I2368">
        <v>5420.22</v>
      </c>
      <c r="J2368" s="13">
        <v>44899</v>
      </c>
      <c r="K2368" s="7">
        <v>4442.8</v>
      </c>
      <c r="L2368" s="13">
        <v>44860</v>
      </c>
      <c r="M2368">
        <v>-39</v>
      </c>
      <c r="N2368" s="17">
        <f t="shared" si="36"/>
        <v>-173269.2</v>
      </c>
    </row>
    <row r="2369" spans="1:14">
      <c r="A2369" t="s">
        <v>1791</v>
      </c>
      <c r="B2369" t="s">
        <v>1794</v>
      </c>
      <c r="C2369" t="s">
        <v>2666</v>
      </c>
      <c r="D2369">
        <v>3680250283</v>
      </c>
      <c r="E2369" s="13">
        <v>44841</v>
      </c>
      <c r="F2369" s="13">
        <v>44841</v>
      </c>
      <c r="G2369">
        <v>8163354397</v>
      </c>
      <c r="H2369" t="s">
        <v>2667</v>
      </c>
      <c r="I2369">
        <v>5102.04</v>
      </c>
      <c r="J2369" s="13">
        <v>44901</v>
      </c>
      <c r="K2369" s="7">
        <v>4182</v>
      </c>
      <c r="L2369" s="13">
        <v>44893</v>
      </c>
      <c r="M2369">
        <v>-8</v>
      </c>
      <c r="N2369" s="17">
        <f t="shared" si="36"/>
        <v>-33456</v>
      </c>
    </row>
    <row r="2370" spans="1:14">
      <c r="A2370" t="s">
        <v>1791</v>
      </c>
      <c r="B2370" t="s">
        <v>1794</v>
      </c>
      <c r="C2370" t="s">
        <v>2668</v>
      </c>
      <c r="D2370">
        <v>455940585</v>
      </c>
      <c r="E2370" s="13">
        <v>44841</v>
      </c>
      <c r="F2370" s="13">
        <v>44841</v>
      </c>
      <c r="G2370">
        <v>8163489655</v>
      </c>
      <c r="H2370" t="s">
        <v>2669</v>
      </c>
      <c r="I2370">
        <v>122</v>
      </c>
      <c r="J2370" s="13">
        <v>44901</v>
      </c>
      <c r="K2370" s="7">
        <v>100</v>
      </c>
      <c r="L2370" s="13">
        <v>44860</v>
      </c>
      <c r="M2370">
        <v>-41</v>
      </c>
      <c r="N2370" s="17">
        <f t="shared" si="36"/>
        <v>-4100</v>
      </c>
    </row>
    <row r="2371" spans="1:14">
      <c r="A2371" t="s">
        <v>1791</v>
      </c>
      <c r="B2371" t="s">
        <v>1794</v>
      </c>
      <c r="C2371" t="s">
        <v>2340</v>
      </c>
      <c r="D2371">
        <v>777280157</v>
      </c>
      <c r="E2371" s="13">
        <v>44841</v>
      </c>
      <c r="F2371" s="13">
        <v>44841</v>
      </c>
      <c r="G2371">
        <v>8163598000</v>
      </c>
      <c r="H2371">
        <v>1003099667</v>
      </c>
      <c r="I2371">
        <v>118.27</v>
      </c>
      <c r="J2371" s="13">
        <v>44901</v>
      </c>
      <c r="K2371" s="7">
        <v>107.52</v>
      </c>
      <c r="L2371" s="13">
        <v>44893</v>
      </c>
      <c r="M2371">
        <v>-8</v>
      </c>
      <c r="N2371" s="17">
        <f t="shared" ref="N2371:N2434" si="37">+K2371*M2371</f>
        <v>-860.16</v>
      </c>
    </row>
    <row r="2372" spans="1:14">
      <c r="A2372" t="s">
        <v>1791</v>
      </c>
      <c r="B2372" t="s">
        <v>1794</v>
      </c>
      <c r="C2372" t="s">
        <v>2062</v>
      </c>
      <c r="D2372">
        <v>2483840423</v>
      </c>
      <c r="E2372" s="13">
        <v>44840</v>
      </c>
      <c r="F2372" s="13">
        <v>44840</v>
      </c>
      <c r="G2372">
        <v>8164416134</v>
      </c>
      <c r="H2372" t="s">
        <v>2670</v>
      </c>
      <c r="I2372">
        <v>10248</v>
      </c>
      <c r="J2372" s="13">
        <v>44900</v>
      </c>
      <c r="K2372" s="7">
        <v>8400</v>
      </c>
      <c r="L2372" s="13">
        <v>44894</v>
      </c>
      <c r="M2372">
        <v>-6</v>
      </c>
      <c r="N2372" s="17">
        <f t="shared" si="37"/>
        <v>-50400</v>
      </c>
    </row>
    <row r="2373" spans="1:14">
      <c r="A2373" t="s">
        <v>1791</v>
      </c>
      <c r="B2373" t="s">
        <v>1794</v>
      </c>
      <c r="C2373" t="s">
        <v>700</v>
      </c>
      <c r="D2373" t="s">
        <v>699</v>
      </c>
      <c r="E2373" s="13">
        <v>44842</v>
      </c>
      <c r="F2373" s="13">
        <v>44842</v>
      </c>
      <c r="G2373">
        <v>8164969357</v>
      </c>
      <c r="H2373" t="s">
        <v>1458</v>
      </c>
      <c r="I2373">
        <v>3000</v>
      </c>
      <c r="J2373" s="13">
        <v>44902</v>
      </c>
      <c r="K2373" s="7">
        <v>2400</v>
      </c>
      <c r="L2373" s="13">
        <v>44862</v>
      </c>
      <c r="M2373">
        <v>-40</v>
      </c>
      <c r="N2373" s="17">
        <f t="shared" si="37"/>
        <v>-96000</v>
      </c>
    </row>
    <row r="2374" spans="1:14">
      <c r="A2374" t="s">
        <v>1791</v>
      </c>
      <c r="B2374" t="s">
        <v>1794</v>
      </c>
      <c r="C2374" t="s">
        <v>1822</v>
      </c>
      <c r="D2374">
        <v>8082461008</v>
      </c>
      <c r="E2374" s="13">
        <v>44840</v>
      </c>
      <c r="F2374" s="13">
        <v>44840</v>
      </c>
      <c r="G2374">
        <v>8165042030</v>
      </c>
      <c r="H2374">
        <v>22213643</v>
      </c>
      <c r="I2374">
        <v>2012.4</v>
      </c>
      <c r="J2374" s="13">
        <v>44900</v>
      </c>
      <c r="K2374" s="7">
        <v>1935</v>
      </c>
      <c r="L2374" s="13">
        <v>44860</v>
      </c>
      <c r="M2374">
        <v>-40</v>
      </c>
      <c r="N2374" s="17">
        <f t="shared" si="37"/>
        <v>-77400</v>
      </c>
    </row>
    <row r="2375" spans="1:14">
      <c r="A2375" t="s">
        <v>1791</v>
      </c>
      <c r="B2375" t="s">
        <v>1794</v>
      </c>
      <c r="C2375" t="s">
        <v>2287</v>
      </c>
      <c r="D2375">
        <v>6714021000</v>
      </c>
      <c r="E2375" s="13">
        <v>44840</v>
      </c>
      <c r="F2375" s="13">
        <v>44840</v>
      </c>
      <c r="G2375">
        <v>8165360122</v>
      </c>
      <c r="H2375">
        <v>202230030498</v>
      </c>
      <c r="I2375">
        <v>435.54</v>
      </c>
      <c r="J2375" s="13">
        <v>44900</v>
      </c>
      <c r="K2375" s="7">
        <v>357</v>
      </c>
      <c r="L2375" s="13">
        <v>44860</v>
      </c>
      <c r="M2375">
        <v>-40</v>
      </c>
      <c r="N2375" s="17">
        <f t="shared" si="37"/>
        <v>-14280</v>
      </c>
    </row>
    <row r="2376" spans="1:14">
      <c r="A2376" t="s">
        <v>1791</v>
      </c>
      <c r="B2376" t="s">
        <v>1794</v>
      </c>
      <c r="C2376" t="s">
        <v>1928</v>
      </c>
      <c r="D2376">
        <v>11654150157</v>
      </c>
      <c r="E2376" s="13">
        <v>44841</v>
      </c>
      <c r="F2376" s="13">
        <v>44841</v>
      </c>
      <c r="G2376">
        <v>8165383640</v>
      </c>
      <c r="H2376">
        <v>3300129737</v>
      </c>
      <c r="I2376">
        <v>1943.7</v>
      </c>
      <c r="J2376" s="13">
        <v>44901</v>
      </c>
      <c r="K2376" s="7">
        <v>1767</v>
      </c>
      <c r="L2376" s="13">
        <v>44860</v>
      </c>
      <c r="M2376">
        <v>-41</v>
      </c>
      <c r="N2376" s="17">
        <f t="shared" si="37"/>
        <v>-72447</v>
      </c>
    </row>
    <row r="2377" spans="1:14">
      <c r="A2377" t="s">
        <v>1791</v>
      </c>
      <c r="B2377" t="s">
        <v>1794</v>
      </c>
      <c r="C2377" t="s">
        <v>1826</v>
      </c>
      <c r="D2377">
        <v>6324460150</v>
      </c>
      <c r="E2377" s="13">
        <v>44842</v>
      </c>
      <c r="F2377" s="13">
        <v>44842</v>
      </c>
      <c r="G2377">
        <v>8166177192</v>
      </c>
      <c r="H2377">
        <v>2223097093</v>
      </c>
      <c r="I2377">
        <v>180.6</v>
      </c>
      <c r="J2377" s="13">
        <v>44902</v>
      </c>
      <c r="K2377" s="7">
        <v>172</v>
      </c>
      <c r="L2377" s="13">
        <v>44893</v>
      </c>
      <c r="M2377">
        <v>-9</v>
      </c>
      <c r="N2377" s="17">
        <f t="shared" si="37"/>
        <v>-1548</v>
      </c>
    </row>
    <row r="2378" spans="1:14">
      <c r="A2378" t="s">
        <v>1791</v>
      </c>
      <c r="B2378" t="s">
        <v>1794</v>
      </c>
      <c r="C2378" t="s">
        <v>2242</v>
      </c>
      <c r="D2378">
        <v>9873140967</v>
      </c>
      <c r="E2378" s="13">
        <v>44842</v>
      </c>
      <c r="F2378" s="13">
        <v>44842</v>
      </c>
      <c r="G2378">
        <v>8166410665</v>
      </c>
      <c r="H2378">
        <v>9202204968</v>
      </c>
      <c r="I2378">
        <v>1841.4</v>
      </c>
      <c r="J2378" s="13">
        <v>44902</v>
      </c>
      <c r="K2378" s="7">
        <v>1674</v>
      </c>
      <c r="L2378" s="13">
        <v>44893</v>
      </c>
      <c r="M2378">
        <v>-9</v>
      </c>
      <c r="N2378" s="17">
        <f t="shared" si="37"/>
        <v>-15066</v>
      </c>
    </row>
    <row r="2379" spans="1:14">
      <c r="A2379" t="s">
        <v>1791</v>
      </c>
      <c r="B2379" t="s">
        <v>1794</v>
      </c>
      <c r="C2379" t="s">
        <v>1871</v>
      </c>
      <c r="D2379">
        <v>12792100153</v>
      </c>
      <c r="E2379" s="13">
        <v>44842</v>
      </c>
      <c r="F2379" s="13">
        <v>44842</v>
      </c>
      <c r="G2379">
        <v>8167240676</v>
      </c>
      <c r="H2379">
        <v>22045445</v>
      </c>
      <c r="I2379">
        <v>7969.77</v>
      </c>
      <c r="J2379" s="13">
        <v>44902</v>
      </c>
      <c r="K2379" s="7">
        <v>6532.6</v>
      </c>
      <c r="L2379" s="13">
        <v>44893</v>
      </c>
      <c r="M2379">
        <v>-9</v>
      </c>
      <c r="N2379" s="17">
        <f t="shared" si="37"/>
        <v>-58793.4</v>
      </c>
    </row>
    <row r="2380" spans="1:14">
      <c r="A2380" t="s">
        <v>1791</v>
      </c>
      <c r="B2380" t="s">
        <v>1794</v>
      </c>
      <c r="C2380" t="s">
        <v>1871</v>
      </c>
      <c r="D2380">
        <v>12792100153</v>
      </c>
      <c r="E2380" s="13">
        <v>44840</v>
      </c>
      <c r="F2380" s="13">
        <v>44840</v>
      </c>
      <c r="G2380">
        <v>8167246810</v>
      </c>
      <c r="H2380">
        <v>22045446</v>
      </c>
      <c r="I2380">
        <v>1702.73</v>
      </c>
      <c r="J2380" s="13">
        <v>44900</v>
      </c>
      <c r="K2380" s="7">
        <v>1395.68</v>
      </c>
      <c r="L2380" s="13">
        <v>44893</v>
      </c>
      <c r="M2380">
        <v>-7</v>
      </c>
      <c r="N2380" s="17">
        <f t="shared" si="37"/>
        <v>-9769.76</v>
      </c>
    </row>
    <row r="2381" spans="1:14">
      <c r="A2381" t="s">
        <v>1791</v>
      </c>
      <c r="B2381" t="s">
        <v>1794</v>
      </c>
      <c r="C2381" t="s">
        <v>1871</v>
      </c>
      <c r="D2381">
        <v>12792100153</v>
      </c>
      <c r="E2381" s="13">
        <v>44840</v>
      </c>
      <c r="F2381" s="13">
        <v>44840</v>
      </c>
      <c r="G2381">
        <v>8167252019</v>
      </c>
      <c r="H2381">
        <v>22045447</v>
      </c>
      <c r="I2381">
        <v>1618.33</v>
      </c>
      <c r="J2381" s="13">
        <v>44900</v>
      </c>
      <c r="K2381" s="7">
        <v>1326.5</v>
      </c>
      <c r="L2381" s="13">
        <v>44888</v>
      </c>
      <c r="M2381">
        <v>-12</v>
      </c>
      <c r="N2381" s="17">
        <f t="shared" si="37"/>
        <v>-15918</v>
      </c>
    </row>
    <row r="2382" spans="1:14">
      <c r="A2382" t="s">
        <v>1791</v>
      </c>
      <c r="B2382" t="s">
        <v>1794</v>
      </c>
      <c r="C2382" t="s">
        <v>2169</v>
      </c>
      <c r="D2382">
        <v>5848611009</v>
      </c>
      <c r="E2382" s="13">
        <v>44842</v>
      </c>
      <c r="F2382" s="13">
        <v>44842</v>
      </c>
      <c r="G2382">
        <v>8167329672</v>
      </c>
      <c r="H2382">
        <v>2301002639</v>
      </c>
      <c r="I2382">
        <v>1098</v>
      </c>
      <c r="J2382" s="13">
        <v>44902</v>
      </c>
      <c r="K2382" s="7">
        <v>900</v>
      </c>
      <c r="L2382" s="13">
        <v>44893</v>
      </c>
      <c r="M2382">
        <v>-9</v>
      </c>
      <c r="N2382" s="17">
        <f t="shared" si="37"/>
        <v>-8100</v>
      </c>
    </row>
    <row r="2383" spans="1:14">
      <c r="A2383" t="s">
        <v>1791</v>
      </c>
      <c r="B2383" t="s">
        <v>1794</v>
      </c>
      <c r="C2383" t="s">
        <v>2671</v>
      </c>
      <c r="D2383">
        <v>7279701002</v>
      </c>
      <c r="E2383" s="13">
        <v>44842</v>
      </c>
      <c r="F2383" s="13">
        <v>44842</v>
      </c>
      <c r="G2383">
        <v>8167586200</v>
      </c>
      <c r="H2383">
        <v>3822021220</v>
      </c>
      <c r="I2383">
        <v>3120</v>
      </c>
      <c r="J2383" s="13">
        <v>44902</v>
      </c>
      <c r="K2383" s="7">
        <v>3000</v>
      </c>
      <c r="L2383" s="13">
        <v>44902</v>
      </c>
      <c r="M2383">
        <v>0</v>
      </c>
      <c r="N2383" s="17">
        <f t="shared" si="37"/>
        <v>0</v>
      </c>
    </row>
    <row r="2384" spans="1:14">
      <c r="A2384" t="s">
        <v>1791</v>
      </c>
      <c r="B2384" t="s">
        <v>1794</v>
      </c>
      <c r="C2384" t="s">
        <v>2442</v>
      </c>
      <c r="D2384">
        <v>8862820969</v>
      </c>
      <c r="E2384" s="13">
        <v>44840</v>
      </c>
      <c r="F2384" s="13">
        <v>44840</v>
      </c>
      <c r="G2384">
        <v>8167841513</v>
      </c>
      <c r="H2384">
        <v>2022112543</v>
      </c>
      <c r="I2384">
        <v>80907.05</v>
      </c>
      <c r="J2384" s="13">
        <v>44900</v>
      </c>
      <c r="K2384" s="7">
        <v>66317.25</v>
      </c>
      <c r="L2384" s="13">
        <v>44860</v>
      </c>
      <c r="M2384">
        <v>-40</v>
      </c>
      <c r="N2384" s="17">
        <f t="shared" si="37"/>
        <v>-2652690</v>
      </c>
    </row>
    <row r="2385" spans="1:14">
      <c r="A2385" t="s">
        <v>1791</v>
      </c>
      <c r="B2385" t="s">
        <v>1794</v>
      </c>
      <c r="C2385" t="s">
        <v>72</v>
      </c>
      <c r="D2385" t="s">
        <v>71</v>
      </c>
      <c r="E2385" s="13">
        <v>44842</v>
      </c>
      <c r="F2385" s="13">
        <v>44842</v>
      </c>
      <c r="G2385">
        <v>8167848150</v>
      </c>
      <c r="H2385">
        <v>11</v>
      </c>
      <c r="I2385">
        <v>1611.33</v>
      </c>
      <c r="J2385" s="13">
        <v>44902</v>
      </c>
      <c r="K2385" s="7">
        <v>1611.33</v>
      </c>
      <c r="L2385" s="13">
        <v>44852</v>
      </c>
      <c r="M2385">
        <v>-50</v>
      </c>
      <c r="N2385" s="17">
        <f t="shared" si="37"/>
        <v>-80566.5</v>
      </c>
    </row>
    <row r="2386" spans="1:14">
      <c r="A2386" t="s">
        <v>1791</v>
      </c>
      <c r="B2386" t="s">
        <v>1794</v>
      </c>
      <c r="C2386" t="s">
        <v>1908</v>
      </c>
      <c r="D2386">
        <v>958350522</v>
      </c>
      <c r="E2386" s="13">
        <v>44841</v>
      </c>
      <c r="F2386" s="13">
        <v>44841</v>
      </c>
      <c r="G2386">
        <v>8167894840</v>
      </c>
      <c r="H2386">
        <v>2298</v>
      </c>
      <c r="I2386">
        <v>902</v>
      </c>
      <c r="J2386" s="13">
        <v>44901</v>
      </c>
      <c r="K2386" s="7">
        <v>820</v>
      </c>
      <c r="L2386" s="13">
        <v>44910</v>
      </c>
      <c r="M2386">
        <v>9</v>
      </c>
      <c r="N2386" s="17">
        <f t="shared" si="37"/>
        <v>7380</v>
      </c>
    </row>
    <row r="2387" spans="1:14">
      <c r="A2387" t="s">
        <v>1791</v>
      </c>
      <c r="B2387" t="s">
        <v>1794</v>
      </c>
      <c r="C2387" t="s">
        <v>1874</v>
      </c>
      <c r="D2387">
        <v>4029180371</v>
      </c>
      <c r="E2387" s="13">
        <v>44840</v>
      </c>
      <c r="F2387" s="13">
        <v>44840</v>
      </c>
      <c r="G2387">
        <v>8167986335</v>
      </c>
      <c r="H2387" t="s">
        <v>2672</v>
      </c>
      <c r="I2387">
        <v>219.6</v>
      </c>
      <c r="J2387" s="13">
        <v>44900</v>
      </c>
      <c r="K2387" s="7">
        <v>180</v>
      </c>
      <c r="L2387" s="13">
        <v>44860</v>
      </c>
      <c r="M2387">
        <v>-40</v>
      </c>
      <c r="N2387" s="17">
        <f t="shared" si="37"/>
        <v>-7200</v>
      </c>
    </row>
    <row r="2388" spans="1:14">
      <c r="A2388" t="s">
        <v>1791</v>
      </c>
      <c r="B2388" t="s">
        <v>1794</v>
      </c>
      <c r="C2388" t="s">
        <v>2673</v>
      </c>
      <c r="D2388" t="s">
        <v>618</v>
      </c>
      <c r="E2388" s="13">
        <v>44842</v>
      </c>
      <c r="F2388" s="13">
        <v>44842</v>
      </c>
      <c r="G2388">
        <v>8168545366</v>
      </c>
      <c r="H2388" t="s">
        <v>165</v>
      </c>
      <c r="I2388">
        <v>3600</v>
      </c>
      <c r="J2388" s="13">
        <v>44902</v>
      </c>
      <c r="K2388" s="7">
        <v>3600</v>
      </c>
      <c r="L2388" s="13">
        <v>44845</v>
      </c>
      <c r="M2388">
        <v>-57</v>
      </c>
      <c r="N2388" s="17">
        <f t="shared" si="37"/>
        <v>-205200</v>
      </c>
    </row>
    <row r="2389" spans="1:14">
      <c r="A2389" t="s">
        <v>1791</v>
      </c>
      <c r="B2389" t="s">
        <v>1794</v>
      </c>
      <c r="C2389" t="s">
        <v>2023</v>
      </c>
      <c r="D2389">
        <v>10181220152</v>
      </c>
      <c r="E2389" s="13">
        <v>44840</v>
      </c>
      <c r="F2389" s="13">
        <v>44840</v>
      </c>
      <c r="G2389">
        <v>8168581300</v>
      </c>
      <c r="H2389">
        <v>9572336980</v>
      </c>
      <c r="I2389">
        <v>2419.38</v>
      </c>
      <c r="J2389" s="13">
        <v>44900</v>
      </c>
      <c r="K2389" s="7">
        <v>1983.1</v>
      </c>
      <c r="L2389" s="13">
        <v>44860</v>
      </c>
      <c r="M2389">
        <v>-40</v>
      </c>
      <c r="N2389" s="17">
        <f t="shared" si="37"/>
        <v>-79324</v>
      </c>
    </row>
    <row r="2390" spans="1:14">
      <c r="A2390" t="s">
        <v>1791</v>
      </c>
      <c r="B2390" t="s">
        <v>1794</v>
      </c>
      <c r="C2390" t="s">
        <v>1836</v>
      </c>
      <c r="D2390">
        <v>426150488</v>
      </c>
      <c r="E2390" s="13">
        <v>44842</v>
      </c>
      <c r="F2390" s="13">
        <v>44842</v>
      </c>
      <c r="G2390">
        <v>8168698767</v>
      </c>
      <c r="H2390">
        <v>144485</v>
      </c>
      <c r="I2390">
        <v>1.1000000000000001</v>
      </c>
      <c r="J2390" s="13">
        <v>44902</v>
      </c>
      <c r="K2390" s="7">
        <v>1</v>
      </c>
      <c r="L2390" s="13">
        <v>44910</v>
      </c>
      <c r="M2390">
        <v>8</v>
      </c>
      <c r="N2390" s="17">
        <f t="shared" si="37"/>
        <v>8</v>
      </c>
    </row>
    <row r="2391" spans="1:14">
      <c r="A2391" t="s">
        <v>1791</v>
      </c>
      <c r="B2391" t="s">
        <v>1794</v>
      </c>
      <c r="C2391" t="s">
        <v>2674</v>
      </c>
      <c r="D2391" t="s">
        <v>212</v>
      </c>
      <c r="E2391" s="13">
        <v>44840</v>
      </c>
      <c r="F2391" s="13">
        <v>44840</v>
      </c>
      <c r="G2391">
        <v>8168866108</v>
      </c>
      <c r="H2391" t="s">
        <v>246</v>
      </c>
      <c r="I2391">
        <v>2500</v>
      </c>
      <c r="J2391" s="13">
        <v>44900</v>
      </c>
      <c r="K2391" s="7">
        <v>2500</v>
      </c>
      <c r="L2391" s="13">
        <v>44845</v>
      </c>
      <c r="M2391">
        <v>-55</v>
      </c>
      <c r="N2391" s="17">
        <f t="shared" si="37"/>
        <v>-137500</v>
      </c>
    </row>
    <row r="2392" spans="1:14">
      <c r="A2392" t="s">
        <v>1791</v>
      </c>
      <c r="B2392" t="s">
        <v>1794</v>
      </c>
      <c r="C2392" t="s">
        <v>2026</v>
      </c>
      <c r="D2392">
        <v>11278030157</v>
      </c>
      <c r="E2392" s="13">
        <v>44840</v>
      </c>
      <c r="F2392" s="13">
        <v>44840</v>
      </c>
      <c r="G2392">
        <v>8168888403</v>
      </c>
      <c r="H2392" t="s">
        <v>2675</v>
      </c>
      <c r="I2392">
        <v>462</v>
      </c>
      <c r="J2392" s="13">
        <v>44900</v>
      </c>
      <c r="K2392" s="7">
        <v>420</v>
      </c>
      <c r="L2392" s="13">
        <v>44860</v>
      </c>
      <c r="M2392">
        <v>-40</v>
      </c>
      <c r="N2392" s="17">
        <f t="shared" si="37"/>
        <v>-16800</v>
      </c>
    </row>
    <row r="2393" spans="1:14">
      <c r="A2393" t="s">
        <v>1791</v>
      </c>
      <c r="B2393" t="s">
        <v>1794</v>
      </c>
      <c r="C2393" t="s">
        <v>2026</v>
      </c>
      <c r="D2393">
        <v>11278030157</v>
      </c>
      <c r="E2393" s="13">
        <v>44840</v>
      </c>
      <c r="F2393" s="13">
        <v>44840</v>
      </c>
      <c r="G2393">
        <v>8168894530</v>
      </c>
      <c r="H2393" t="s">
        <v>2676</v>
      </c>
      <c r="I2393">
        <v>1121.18</v>
      </c>
      <c r="J2393" s="13">
        <v>44900</v>
      </c>
      <c r="K2393" s="7">
        <v>1019.25</v>
      </c>
      <c r="L2393" s="13">
        <v>44893</v>
      </c>
      <c r="M2393">
        <v>-7</v>
      </c>
      <c r="N2393" s="17">
        <f t="shared" si="37"/>
        <v>-7134.75</v>
      </c>
    </row>
    <row r="2394" spans="1:14">
      <c r="A2394" t="s">
        <v>1791</v>
      </c>
      <c r="B2394" t="s">
        <v>1794</v>
      </c>
      <c r="C2394" t="s">
        <v>2026</v>
      </c>
      <c r="D2394">
        <v>11278030157</v>
      </c>
      <c r="E2394" s="13">
        <v>44840</v>
      </c>
      <c r="F2394" s="13">
        <v>44840</v>
      </c>
      <c r="G2394">
        <v>8168894907</v>
      </c>
      <c r="H2394" t="s">
        <v>2677</v>
      </c>
      <c r="I2394">
        <v>1029.5999999999999</v>
      </c>
      <c r="J2394" s="13">
        <v>44900</v>
      </c>
      <c r="K2394" s="7">
        <v>936</v>
      </c>
      <c r="L2394" s="13">
        <v>44860</v>
      </c>
      <c r="M2394">
        <v>-40</v>
      </c>
      <c r="N2394" s="17">
        <f t="shared" si="37"/>
        <v>-37440</v>
      </c>
    </row>
    <row r="2395" spans="1:14">
      <c r="A2395" t="s">
        <v>1791</v>
      </c>
      <c r="B2395" t="s">
        <v>1794</v>
      </c>
      <c r="C2395" t="s">
        <v>2026</v>
      </c>
      <c r="D2395">
        <v>11278030157</v>
      </c>
      <c r="E2395" s="13">
        <v>44840</v>
      </c>
      <c r="F2395" s="13">
        <v>44840</v>
      </c>
      <c r="G2395">
        <v>8168905713</v>
      </c>
      <c r="H2395" t="s">
        <v>2678</v>
      </c>
      <c r="I2395">
        <v>1508.1</v>
      </c>
      <c r="J2395" s="13">
        <v>44900</v>
      </c>
      <c r="K2395" s="7">
        <v>1371</v>
      </c>
      <c r="L2395" s="13">
        <v>44860</v>
      </c>
      <c r="M2395">
        <v>-40</v>
      </c>
      <c r="N2395" s="17">
        <f t="shared" si="37"/>
        <v>-54840</v>
      </c>
    </row>
    <row r="2396" spans="1:14">
      <c r="A2396" t="s">
        <v>1791</v>
      </c>
      <c r="B2396" t="s">
        <v>1794</v>
      </c>
      <c r="C2396" t="s">
        <v>2026</v>
      </c>
      <c r="D2396">
        <v>11278030157</v>
      </c>
      <c r="E2396" s="13">
        <v>44842</v>
      </c>
      <c r="F2396" s="13">
        <v>44842</v>
      </c>
      <c r="G2396">
        <v>8168925888</v>
      </c>
      <c r="H2396" t="s">
        <v>2679</v>
      </c>
      <c r="I2396">
        <v>1121.18</v>
      </c>
      <c r="J2396" s="13">
        <v>44902</v>
      </c>
      <c r="K2396" s="7">
        <v>1019.25</v>
      </c>
      <c r="L2396" s="13">
        <v>44860</v>
      </c>
      <c r="M2396">
        <v>-42</v>
      </c>
      <c r="N2396" s="17">
        <f t="shared" si="37"/>
        <v>-42808.5</v>
      </c>
    </row>
    <row r="2397" spans="1:14">
      <c r="A2397" t="s">
        <v>1791</v>
      </c>
      <c r="B2397" t="s">
        <v>1794</v>
      </c>
      <c r="C2397" t="s">
        <v>2026</v>
      </c>
      <c r="D2397">
        <v>11278030157</v>
      </c>
      <c r="E2397" s="13">
        <v>44840</v>
      </c>
      <c r="F2397" s="13">
        <v>44840</v>
      </c>
      <c r="G2397">
        <v>8168943211</v>
      </c>
      <c r="H2397" t="s">
        <v>2680</v>
      </c>
      <c r="I2397">
        <v>924</v>
      </c>
      <c r="J2397" s="13">
        <v>44900</v>
      </c>
      <c r="K2397" s="7">
        <v>840</v>
      </c>
      <c r="L2397" s="13">
        <v>44860</v>
      </c>
      <c r="M2397">
        <v>-40</v>
      </c>
      <c r="N2397" s="17">
        <f t="shared" si="37"/>
        <v>-33600</v>
      </c>
    </row>
    <row r="2398" spans="1:14">
      <c r="A2398" t="s">
        <v>1791</v>
      </c>
      <c r="B2398" t="s">
        <v>1794</v>
      </c>
      <c r="C2398" t="s">
        <v>2026</v>
      </c>
      <c r="D2398">
        <v>11278030157</v>
      </c>
      <c r="E2398" s="13">
        <v>44842</v>
      </c>
      <c r="F2398" s="13">
        <v>44842</v>
      </c>
      <c r="G2398">
        <v>8168969996</v>
      </c>
      <c r="H2398" t="s">
        <v>2681</v>
      </c>
      <c r="I2398">
        <v>924</v>
      </c>
      <c r="J2398" s="13">
        <v>44902</v>
      </c>
      <c r="K2398" s="7">
        <v>840</v>
      </c>
      <c r="L2398" s="13">
        <v>44860</v>
      </c>
      <c r="M2398">
        <v>-42</v>
      </c>
      <c r="N2398" s="17">
        <f t="shared" si="37"/>
        <v>-35280</v>
      </c>
    </row>
    <row r="2399" spans="1:14">
      <c r="A2399" t="s">
        <v>1791</v>
      </c>
      <c r="B2399" t="s">
        <v>1794</v>
      </c>
      <c r="C2399" t="s">
        <v>2026</v>
      </c>
      <c r="D2399">
        <v>11278030157</v>
      </c>
      <c r="E2399" s="13">
        <v>44840</v>
      </c>
      <c r="F2399" s="13">
        <v>44840</v>
      </c>
      <c r="G2399">
        <v>8168987529</v>
      </c>
      <c r="H2399" t="s">
        <v>2682</v>
      </c>
      <c r="I2399">
        <v>2420</v>
      </c>
      <c r="J2399" s="13">
        <v>44900</v>
      </c>
      <c r="K2399" s="7">
        <v>2200</v>
      </c>
      <c r="L2399" s="13">
        <v>44860</v>
      </c>
      <c r="M2399">
        <v>-40</v>
      </c>
      <c r="N2399" s="17">
        <f t="shared" si="37"/>
        <v>-88000</v>
      </c>
    </row>
    <row r="2400" spans="1:14">
      <c r="A2400" t="s">
        <v>1791</v>
      </c>
      <c r="B2400" t="s">
        <v>1794</v>
      </c>
      <c r="C2400" t="s">
        <v>2471</v>
      </c>
      <c r="D2400">
        <v>2404790392</v>
      </c>
      <c r="E2400" s="13">
        <v>44842</v>
      </c>
      <c r="F2400" s="13">
        <v>44842</v>
      </c>
      <c r="G2400">
        <v>8169086594</v>
      </c>
      <c r="H2400" t="s">
        <v>2683</v>
      </c>
      <c r="I2400">
        <v>3330.6</v>
      </c>
      <c r="J2400" s="13">
        <v>44902</v>
      </c>
      <c r="K2400" s="7">
        <v>2730</v>
      </c>
      <c r="L2400" s="13">
        <v>44860</v>
      </c>
      <c r="M2400">
        <v>-42</v>
      </c>
      <c r="N2400" s="17">
        <f t="shared" si="37"/>
        <v>-114660</v>
      </c>
    </row>
    <row r="2401" spans="1:14">
      <c r="A2401" t="s">
        <v>1791</v>
      </c>
      <c r="B2401" t="s">
        <v>1794</v>
      </c>
      <c r="C2401" t="s">
        <v>2361</v>
      </c>
      <c r="D2401">
        <v>4754860155</v>
      </c>
      <c r="E2401" s="13">
        <v>44842</v>
      </c>
      <c r="F2401" s="13">
        <v>44842</v>
      </c>
      <c r="G2401">
        <v>8169210957</v>
      </c>
      <c r="H2401">
        <v>2022014693</v>
      </c>
      <c r="I2401">
        <v>31264.880000000001</v>
      </c>
      <c r="J2401" s="13">
        <v>44902</v>
      </c>
      <c r="K2401" s="7">
        <v>28422.62</v>
      </c>
      <c r="L2401" s="13">
        <v>44860</v>
      </c>
      <c r="M2401">
        <v>-42</v>
      </c>
      <c r="N2401" s="17">
        <f t="shared" si="37"/>
        <v>-1193750.04</v>
      </c>
    </row>
    <row r="2402" spans="1:14">
      <c r="A2402" t="s">
        <v>1791</v>
      </c>
      <c r="B2402" t="s">
        <v>1794</v>
      </c>
      <c r="C2402" t="s">
        <v>2214</v>
      </c>
      <c r="D2402">
        <v>1086690581</v>
      </c>
      <c r="E2402" s="13">
        <v>44842</v>
      </c>
      <c r="F2402" s="13">
        <v>44842</v>
      </c>
      <c r="G2402">
        <v>8169386268</v>
      </c>
      <c r="H2402" t="s">
        <v>1659</v>
      </c>
      <c r="I2402">
        <v>305</v>
      </c>
      <c r="J2402" s="13">
        <v>44902</v>
      </c>
      <c r="K2402" s="7">
        <v>250</v>
      </c>
      <c r="L2402" s="13">
        <v>44872</v>
      </c>
      <c r="M2402">
        <v>-30</v>
      </c>
      <c r="N2402" s="17">
        <f t="shared" si="37"/>
        <v>-7500</v>
      </c>
    </row>
    <row r="2403" spans="1:14">
      <c r="A2403" t="s">
        <v>1791</v>
      </c>
      <c r="B2403" t="s">
        <v>1794</v>
      </c>
      <c r="C2403" t="s">
        <v>1900</v>
      </c>
      <c r="D2403">
        <v>5849130157</v>
      </c>
      <c r="E2403" s="13">
        <v>44842</v>
      </c>
      <c r="F2403" s="13">
        <v>44842</v>
      </c>
      <c r="G2403">
        <v>8169420180</v>
      </c>
      <c r="H2403" s="14" t="s">
        <v>2684</v>
      </c>
      <c r="I2403">
        <v>3242.05</v>
      </c>
      <c r="J2403" s="13">
        <v>44902</v>
      </c>
      <c r="K2403" s="7">
        <v>2947.32</v>
      </c>
      <c r="L2403" s="13">
        <v>44861</v>
      </c>
      <c r="M2403">
        <v>-41</v>
      </c>
      <c r="N2403" s="17">
        <f t="shared" si="37"/>
        <v>-120840.12000000001</v>
      </c>
    </row>
    <row r="2404" spans="1:14">
      <c r="A2404" t="s">
        <v>1791</v>
      </c>
      <c r="B2404" t="s">
        <v>1794</v>
      </c>
      <c r="C2404" t="s">
        <v>2214</v>
      </c>
      <c r="D2404">
        <v>1086690581</v>
      </c>
      <c r="E2404" s="13">
        <v>44840</v>
      </c>
      <c r="F2404" s="13">
        <v>44840</v>
      </c>
      <c r="G2404">
        <v>8169670927</v>
      </c>
      <c r="H2404" t="s">
        <v>1654</v>
      </c>
      <c r="I2404">
        <v>322.08</v>
      </c>
      <c r="J2404" s="13">
        <v>44900</v>
      </c>
      <c r="K2404" s="7">
        <v>264</v>
      </c>
      <c r="L2404" s="13">
        <v>44872</v>
      </c>
      <c r="M2404">
        <v>-28</v>
      </c>
      <c r="N2404" s="17">
        <f t="shared" si="37"/>
        <v>-7392</v>
      </c>
    </row>
    <row r="2405" spans="1:14">
      <c r="A2405" t="s">
        <v>1791</v>
      </c>
      <c r="B2405" t="s">
        <v>1794</v>
      </c>
      <c r="C2405" t="s">
        <v>2214</v>
      </c>
      <c r="D2405">
        <v>1086690581</v>
      </c>
      <c r="E2405" s="13">
        <v>44842</v>
      </c>
      <c r="F2405" s="13">
        <v>44842</v>
      </c>
      <c r="G2405">
        <v>8169715175</v>
      </c>
      <c r="H2405" t="s">
        <v>1658</v>
      </c>
      <c r="I2405">
        <v>1429.84</v>
      </c>
      <c r="J2405" s="13">
        <v>44902</v>
      </c>
      <c r="K2405" s="7">
        <v>1172</v>
      </c>
      <c r="L2405" s="13">
        <v>44872</v>
      </c>
      <c r="M2405">
        <v>-30</v>
      </c>
      <c r="N2405" s="17">
        <f t="shared" si="37"/>
        <v>-35160</v>
      </c>
    </row>
    <row r="2406" spans="1:14">
      <c r="A2406" t="s">
        <v>1791</v>
      </c>
      <c r="B2406" t="s">
        <v>1794</v>
      </c>
      <c r="C2406" t="s">
        <v>2214</v>
      </c>
      <c r="D2406">
        <v>1086690581</v>
      </c>
      <c r="E2406" s="13">
        <v>44840</v>
      </c>
      <c r="F2406" s="13">
        <v>44840</v>
      </c>
      <c r="G2406">
        <v>8169759009</v>
      </c>
      <c r="H2406" t="s">
        <v>1657</v>
      </c>
      <c r="I2406">
        <v>190.32</v>
      </c>
      <c r="J2406" s="13">
        <v>44900</v>
      </c>
      <c r="K2406" s="7">
        <v>156</v>
      </c>
      <c r="L2406" s="13">
        <v>44872</v>
      </c>
      <c r="M2406">
        <v>-28</v>
      </c>
      <c r="N2406" s="17">
        <f t="shared" si="37"/>
        <v>-4368</v>
      </c>
    </row>
    <row r="2407" spans="1:14">
      <c r="A2407" t="s">
        <v>1791</v>
      </c>
      <c r="B2407" t="s">
        <v>1794</v>
      </c>
      <c r="C2407" t="s">
        <v>1962</v>
      </c>
      <c r="D2407">
        <v>1286700487</v>
      </c>
      <c r="E2407" s="13">
        <v>44840</v>
      </c>
      <c r="F2407" s="13">
        <v>44840</v>
      </c>
      <c r="G2407">
        <v>8170938313</v>
      </c>
      <c r="H2407">
        <v>50014261</v>
      </c>
      <c r="I2407">
        <v>847.8</v>
      </c>
      <c r="J2407" s="13">
        <v>44900</v>
      </c>
      <c r="K2407" s="7">
        <v>728.03</v>
      </c>
      <c r="L2407" s="13">
        <v>44860</v>
      </c>
      <c r="M2407">
        <v>-40</v>
      </c>
      <c r="N2407" s="17">
        <f t="shared" si="37"/>
        <v>-29121.199999999997</v>
      </c>
    </row>
    <row r="2408" spans="1:14">
      <c r="A2408" t="s">
        <v>1791</v>
      </c>
      <c r="B2408" t="s">
        <v>1794</v>
      </c>
      <c r="C2408" t="s">
        <v>1921</v>
      </c>
      <c r="D2408">
        <v>458450012</v>
      </c>
      <c r="E2408" s="13">
        <v>44842</v>
      </c>
      <c r="F2408" s="13">
        <v>44842</v>
      </c>
      <c r="G2408">
        <v>8171123072</v>
      </c>
      <c r="H2408" t="s">
        <v>2685</v>
      </c>
      <c r="I2408">
        <v>170.8</v>
      </c>
      <c r="J2408" s="13">
        <v>44902</v>
      </c>
      <c r="K2408" s="7">
        <v>140</v>
      </c>
      <c r="L2408" s="13">
        <v>44860</v>
      </c>
      <c r="M2408">
        <v>-42</v>
      </c>
      <c r="N2408" s="17">
        <f t="shared" si="37"/>
        <v>-5880</v>
      </c>
    </row>
    <row r="2409" spans="1:14">
      <c r="A2409" t="s">
        <v>1791</v>
      </c>
      <c r="B2409" t="s">
        <v>1794</v>
      </c>
      <c r="C2409" t="s">
        <v>2560</v>
      </c>
      <c r="D2409">
        <v>5994810488</v>
      </c>
      <c r="E2409" s="13">
        <v>44842</v>
      </c>
      <c r="F2409" s="13">
        <v>44842</v>
      </c>
      <c r="G2409">
        <v>8171540759</v>
      </c>
      <c r="H2409" t="s">
        <v>2686</v>
      </c>
      <c r="I2409">
        <v>43555.12</v>
      </c>
      <c r="J2409" s="13">
        <v>44902</v>
      </c>
      <c r="K2409" s="7">
        <v>35700.92</v>
      </c>
      <c r="L2409" s="13">
        <v>44910</v>
      </c>
      <c r="M2409">
        <v>8</v>
      </c>
      <c r="N2409" s="17">
        <f t="shared" si="37"/>
        <v>285607.36</v>
      </c>
    </row>
    <row r="2410" spans="1:14">
      <c r="A2410" t="s">
        <v>1791</v>
      </c>
      <c r="B2410" t="s">
        <v>1794</v>
      </c>
      <c r="C2410" t="s">
        <v>2560</v>
      </c>
      <c r="D2410">
        <v>5994810488</v>
      </c>
      <c r="E2410" s="13">
        <v>44840</v>
      </c>
      <c r="F2410" s="13">
        <v>44840</v>
      </c>
      <c r="G2410">
        <v>8171540816</v>
      </c>
      <c r="H2410" t="s">
        <v>2687</v>
      </c>
      <c r="I2410">
        <v>15000</v>
      </c>
      <c r="J2410" s="13">
        <v>44900</v>
      </c>
      <c r="K2410" s="7">
        <v>12295.08</v>
      </c>
      <c r="L2410" s="13">
        <v>44910</v>
      </c>
      <c r="M2410">
        <v>10</v>
      </c>
      <c r="N2410" s="17">
        <f t="shared" si="37"/>
        <v>122950.8</v>
      </c>
    </row>
    <row r="2411" spans="1:14">
      <c r="A2411" t="s">
        <v>1791</v>
      </c>
      <c r="B2411" t="s">
        <v>1794</v>
      </c>
      <c r="C2411" t="s">
        <v>2199</v>
      </c>
      <c r="D2411">
        <v>1262470667</v>
      </c>
      <c r="E2411" s="13">
        <v>44840</v>
      </c>
      <c r="F2411" s="13">
        <v>44840</v>
      </c>
      <c r="G2411">
        <v>8172086022</v>
      </c>
      <c r="H2411" t="s">
        <v>2688</v>
      </c>
      <c r="I2411">
        <v>2544.8000000000002</v>
      </c>
      <c r="J2411" s="13">
        <v>44900</v>
      </c>
      <c r="K2411" s="7">
        <v>2085.9</v>
      </c>
      <c r="L2411" s="13">
        <v>44893</v>
      </c>
      <c r="M2411">
        <v>-7</v>
      </c>
      <c r="N2411" s="17">
        <f t="shared" si="37"/>
        <v>-14601.300000000001</v>
      </c>
    </row>
    <row r="2412" spans="1:14">
      <c r="A2412" t="s">
        <v>1791</v>
      </c>
      <c r="B2412" t="s">
        <v>1794</v>
      </c>
      <c r="C2412" t="s">
        <v>2689</v>
      </c>
      <c r="D2412">
        <v>1192310124</v>
      </c>
      <c r="E2412" s="13">
        <v>44842</v>
      </c>
      <c r="F2412" s="13">
        <v>44842</v>
      </c>
      <c r="G2412">
        <v>8172164260</v>
      </c>
      <c r="H2412">
        <v>2224365</v>
      </c>
      <c r="I2412">
        <v>277.17</v>
      </c>
      <c r="J2412" s="13">
        <v>44902</v>
      </c>
      <c r="K2412" s="7">
        <v>251.97</v>
      </c>
      <c r="L2412" s="13">
        <v>44893</v>
      </c>
      <c r="M2412">
        <v>-9</v>
      </c>
      <c r="N2412" s="17">
        <f t="shared" si="37"/>
        <v>-2267.73</v>
      </c>
    </row>
    <row r="2413" spans="1:14">
      <c r="A2413" t="s">
        <v>1791</v>
      </c>
      <c r="B2413" t="s">
        <v>1794</v>
      </c>
      <c r="C2413" t="s">
        <v>2595</v>
      </c>
      <c r="D2413">
        <v>5848061007</v>
      </c>
      <c r="E2413" s="13">
        <v>44840</v>
      </c>
      <c r="F2413" s="13">
        <v>44840</v>
      </c>
      <c r="G2413">
        <v>8172576537</v>
      </c>
      <c r="H2413">
        <v>2022012000101310</v>
      </c>
      <c r="I2413">
        <v>6.56</v>
      </c>
      <c r="J2413" s="13">
        <v>44900</v>
      </c>
      <c r="K2413" s="7">
        <v>5.96</v>
      </c>
      <c r="L2413" s="13">
        <v>44860</v>
      </c>
      <c r="M2413">
        <v>-40</v>
      </c>
      <c r="N2413" s="17">
        <f t="shared" si="37"/>
        <v>-238.4</v>
      </c>
    </row>
    <row r="2414" spans="1:14">
      <c r="A2414" t="s">
        <v>1791</v>
      </c>
      <c r="B2414" t="s">
        <v>1794</v>
      </c>
      <c r="C2414" t="s">
        <v>907</v>
      </c>
      <c r="D2414">
        <v>3784450961</v>
      </c>
      <c r="E2414" s="13">
        <v>44841</v>
      </c>
      <c r="F2414" s="13">
        <v>44841</v>
      </c>
      <c r="G2414">
        <v>8172841841</v>
      </c>
      <c r="H2414" t="s">
        <v>2690</v>
      </c>
      <c r="I2414">
        <v>1649.44</v>
      </c>
      <c r="J2414" s="13">
        <v>44901</v>
      </c>
      <c r="K2414" s="7">
        <v>1352</v>
      </c>
      <c r="L2414" s="13">
        <v>44893</v>
      </c>
      <c r="M2414">
        <v>-8</v>
      </c>
      <c r="N2414" s="17">
        <f t="shared" si="37"/>
        <v>-10816</v>
      </c>
    </row>
    <row r="2415" spans="1:14">
      <c r="A2415" t="s">
        <v>1791</v>
      </c>
      <c r="B2415" t="s">
        <v>1794</v>
      </c>
      <c r="C2415" t="s">
        <v>2145</v>
      </c>
      <c r="D2415">
        <v>9412650153</v>
      </c>
      <c r="E2415" s="13">
        <v>44843</v>
      </c>
      <c r="F2415" s="13">
        <v>44843</v>
      </c>
      <c r="G2415">
        <v>8173517080</v>
      </c>
      <c r="H2415" t="s">
        <v>2691</v>
      </c>
      <c r="I2415">
        <v>3093.55</v>
      </c>
      <c r="J2415" s="13">
        <v>44903</v>
      </c>
      <c r="K2415" s="7">
        <v>2535.6999999999998</v>
      </c>
      <c r="L2415" s="13">
        <v>44893</v>
      </c>
      <c r="M2415">
        <v>-10</v>
      </c>
      <c r="N2415" s="17">
        <f t="shared" si="37"/>
        <v>-25357</v>
      </c>
    </row>
    <row r="2416" spans="1:14">
      <c r="A2416" t="s">
        <v>1791</v>
      </c>
      <c r="B2416" t="s">
        <v>1794</v>
      </c>
      <c r="C2416" t="s">
        <v>2692</v>
      </c>
      <c r="D2416">
        <v>10857611007</v>
      </c>
      <c r="E2416" s="13">
        <v>44840</v>
      </c>
      <c r="F2416" s="13">
        <v>44840</v>
      </c>
      <c r="G2416">
        <v>8173848925</v>
      </c>
      <c r="H2416">
        <v>362</v>
      </c>
      <c r="I2416">
        <v>3000</v>
      </c>
      <c r="J2416" s="13">
        <v>44900</v>
      </c>
      <c r="K2416" s="7">
        <v>3000</v>
      </c>
      <c r="L2416" s="13">
        <v>44908</v>
      </c>
      <c r="M2416">
        <v>8</v>
      </c>
      <c r="N2416" s="17">
        <f t="shared" si="37"/>
        <v>24000</v>
      </c>
    </row>
    <row r="2417" spans="1:14">
      <c r="A2417" t="s">
        <v>1791</v>
      </c>
      <c r="B2417" t="s">
        <v>1794</v>
      </c>
      <c r="C2417" t="s">
        <v>2187</v>
      </c>
      <c r="D2417">
        <v>12718870152</v>
      </c>
      <c r="E2417" s="13">
        <v>44841</v>
      </c>
      <c r="F2417" s="13">
        <v>44841</v>
      </c>
      <c r="G2417">
        <v>8173851139</v>
      </c>
      <c r="H2417" t="s">
        <v>2693</v>
      </c>
      <c r="I2417">
        <v>1099.22</v>
      </c>
      <c r="J2417" s="13">
        <v>44901</v>
      </c>
      <c r="K2417" s="7">
        <v>901</v>
      </c>
      <c r="L2417" s="13">
        <v>44860</v>
      </c>
      <c r="M2417">
        <v>-41</v>
      </c>
      <c r="N2417" s="17">
        <f t="shared" si="37"/>
        <v>-36941</v>
      </c>
    </row>
    <row r="2418" spans="1:14">
      <c r="A2418" t="s">
        <v>1791</v>
      </c>
      <c r="B2418" t="s">
        <v>1794</v>
      </c>
      <c r="C2418" t="s">
        <v>2498</v>
      </c>
      <c r="D2418">
        <v>2645920592</v>
      </c>
      <c r="E2418" s="13">
        <v>44843</v>
      </c>
      <c r="F2418" s="13">
        <v>44843</v>
      </c>
      <c r="G2418">
        <v>8173957260</v>
      </c>
      <c r="H2418">
        <v>2022030956</v>
      </c>
      <c r="I2418">
        <v>35813.93</v>
      </c>
      <c r="J2418" s="13">
        <v>44903</v>
      </c>
      <c r="K2418" s="7">
        <v>32558.12</v>
      </c>
      <c r="L2418" s="13">
        <v>44860</v>
      </c>
      <c r="M2418">
        <v>-43</v>
      </c>
      <c r="N2418" s="17">
        <f t="shared" si="37"/>
        <v>-1399999.16</v>
      </c>
    </row>
    <row r="2419" spans="1:14">
      <c r="A2419" t="s">
        <v>1791</v>
      </c>
      <c r="B2419" t="s">
        <v>1794</v>
      </c>
      <c r="C2419" t="s">
        <v>2694</v>
      </c>
      <c r="D2419">
        <v>1378350191</v>
      </c>
      <c r="E2419" s="13">
        <v>44840</v>
      </c>
      <c r="F2419" s="13">
        <v>44840</v>
      </c>
      <c r="G2419">
        <v>8174119518</v>
      </c>
      <c r="H2419" t="s">
        <v>1379</v>
      </c>
      <c r="I2419">
        <v>495.32</v>
      </c>
      <c r="J2419" s="13">
        <v>44900</v>
      </c>
      <c r="K2419" s="7">
        <v>406</v>
      </c>
      <c r="L2419" s="13">
        <v>44875</v>
      </c>
      <c r="M2419">
        <v>-25</v>
      </c>
      <c r="N2419" s="17">
        <f t="shared" si="37"/>
        <v>-10150</v>
      </c>
    </row>
    <row r="2420" spans="1:14">
      <c r="A2420" t="s">
        <v>1791</v>
      </c>
      <c r="B2420" t="s">
        <v>1794</v>
      </c>
      <c r="C2420" t="s">
        <v>1824</v>
      </c>
      <c r="D2420">
        <v>9238800156</v>
      </c>
      <c r="E2420" s="13">
        <v>44842</v>
      </c>
      <c r="F2420" s="13">
        <v>44842</v>
      </c>
      <c r="G2420">
        <v>8174125552</v>
      </c>
      <c r="H2420">
        <v>1209366349</v>
      </c>
      <c r="I2420">
        <v>1830</v>
      </c>
      <c r="J2420" s="13">
        <v>44902</v>
      </c>
      <c r="K2420" s="7">
        <v>1500</v>
      </c>
      <c r="L2420" s="13">
        <v>44860</v>
      </c>
      <c r="M2420">
        <v>-42</v>
      </c>
      <c r="N2420" s="17">
        <f t="shared" si="37"/>
        <v>-63000</v>
      </c>
    </row>
    <row r="2421" spans="1:14">
      <c r="A2421" t="s">
        <v>1791</v>
      </c>
      <c r="B2421" t="s">
        <v>1794</v>
      </c>
      <c r="C2421" t="s">
        <v>1824</v>
      </c>
      <c r="D2421">
        <v>9238800156</v>
      </c>
      <c r="E2421" s="13">
        <v>44840</v>
      </c>
      <c r="F2421" s="13">
        <v>44840</v>
      </c>
      <c r="G2421">
        <v>8174126531</v>
      </c>
      <c r="H2421">
        <v>1209366350</v>
      </c>
      <c r="I2421">
        <v>1688.4</v>
      </c>
      <c r="J2421" s="13">
        <v>44900</v>
      </c>
      <c r="K2421" s="7">
        <v>1608</v>
      </c>
      <c r="L2421" s="13">
        <v>44893</v>
      </c>
      <c r="M2421">
        <v>-7</v>
      </c>
      <c r="N2421" s="17">
        <f t="shared" si="37"/>
        <v>-11256</v>
      </c>
    </row>
    <row r="2422" spans="1:14">
      <c r="A2422" t="s">
        <v>1791</v>
      </c>
      <c r="B2422" t="s">
        <v>1794</v>
      </c>
      <c r="C2422" t="s">
        <v>1822</v>
      </c>
      <c r="D2422">
        <v>8082461008</v>
      </c>
      <c r="E2422" s="13">
        <v>44843</v>
      </c>
      <c r="F2422" s="13">
        <v>44843</v>
      </c>
      <c r="G2422">
        <v>8174149889</v>
      </c>
      <c r="H2422">
        <v>22214867</v>
      </c>
      <c r="I2422">
        <v>727.32</v>
      </c>
      <c r="J2422" s="13">
        <v>44903</v>
      </c>
      <c r="K2422" s="7">
        <v>596.16</v>
      </c>
      <c r="L2422" s="13">
        <v>44860</v>
      </c>
      <c r="M2422">
        <v>-43</v>
      </c>
      <c r="N2422" s="17">
        <f t="shared" si="37"/>
        <v>-25634.879999999997</v>
      </c>
    </row>
    <row r="2423" spans="1:14">
      <c r="A2423" t="s">
        <v>1791</v>
      </c>
      <c r="B2423" t="s">
        <v>1794</v>
      </c>
      <c r="C2423" t="s">
        <v>1892</v>
      </c>
      <c r="D2423">
        <v>747170157</v>
      </c>
      <c r="E2423" s="13">
        <v>44841</v>
      </c>
      <c r="F2423" s="13">
        <v>44841</v>
      </c>
      <c r="G2423">
        <v>8174365930</v>
      </c>
      <c r="H2423">
        <v>6752336231</v>
      </c>
      <c r="I2423">
        <v>83694.38</v>
      </c>
      <c r="J2423" s="13">
        <v>44901</v>
      </c>
      <c r="K2423" s="7">
        <v>76085.8</v>
      </c>
      <c r="L2423" s="13">
        <v>44893</v>
      </c>
      <c r="M2423">
        <v>-8</v>
      </c>
      <c r="N2423" s="17">
        <f t="shared" si="37"/>
        <v>-608686.4</v>
      </c>
    </row>
    <row r="2424" spans="1:14">
      <c r="A2424" t="s">
        <v>1791</v>
      </c>
      <c r="B2424" t="s">
        <v>1794</v>
      </c>
      <c r="C2424" t="s">
        <v>1928</v>
      </c>
      <c r="D2424">
        <v>11654150157</v>
      </c>
      <c r="E2424" s="13">
        <v>44841</v>
      </c>
      <c r="F2424" s="13">
        <v>44841</v>
      </c>
      <c r="G2424">
        <v>8174469104</v>
      </c>
      <c r="H2424">
        <v>3300130426</v>
      </c>
      <c r="I2424">
        <v>55</v>
      </c>
      <c r="J2424" s="13">
        <v>44901</v>
      </c>
      <c r="K2424" s="7">
        <v>50</v>
      </c>
      <c r="L2424" s="13">
        <v>44860</v>
      </c>
      <c r="M2424">
        <v>-41</v>
      </c>
      <c r="N2424" s="17">
        <f t="shared" si="37"/>
        <v>-2050</v>
      </c>
    </row>
    <row r="2425" spans="1:14">
      <c r="A2425" t="s">
        <v>1791</v>
      </c>
      <c r="B2425" t="s">
        <v>1794</v>
      </c>
      <c r="C2425" t="s">
        <v>2192</v>
      </c>
      <c r="D2425">
        <v>93027710016</v>
      </c>
      <c r="E2425" s="13">
        <v>44841</v>
      </c>
      <c r="F2425" s="13">
        <v>44841</v>
      </c>
      <c r="G2425">
        <v>8174903323</v>
      </c>
      <c r="H2425">
        <v>22305004</v>
      </c>
      <c r="I2425">
        <v>22277.200000000001</v>
      </c>
      <c r="J2425" s="13">
        <v>44901</v>
      </c>
      <c r="K2425" s="7">
        <v>18260</v>
      </c>
      <c r="L2425" s="13">
        <v>44893</v>
      </c>
      <c r="M2425">
        <v>-8</v>
      </c>
      <c r="N2425" s="17">
        <f t="shared" si="37"/>
        <v>-146080</v>
      </c>
    </row>
    <row r="2426" spans="1:14">
      <c r="A2426" t="s">
        <v>1791</v>
      </c>
      <c r="B2426" t="s">
        <v>1794</v>
      </c>
      <c r="C2426" t="s">
        <v>2695</v>
      </c>
      <c r="D2426" t="s">
        <v>314</v>
      </c>
      <c r="E2426" s="13">
        <v>44841</v>
      </c>
      <c r="F2426" s="13">
        <v>44841</v>
      </c>
      <c r="G2426">
        <v>8175391742</v>
      </c>
      <c r="H2426" t="s">
        <v>246</v>
      </c>
      <c r="I2426">
        <v>2500</v>
      </c>
      <c r="J2426" s="13">
        <v>44901</v>
      </c>
      <c r="K2426" s="7">
        <v>2500</v>
      </c>
      <c r="L2426" s="13">
        <v>44845</v>
      </c>
      <c r="M2426">
        <v>-56</v>
      </c>
      <c r="N2426" s="17">
        <f t="shared" si="37"/>
        <v>-140000</v>
      </c>
    </row>
    <row r="2427" spans="1:14">
      <c r="A2427" t="s">
        <v>1791</v>
      </c>
      <c r="B2427" t="s">
        <v>1794</v>
      </c>
      <c r="C2427" t="s">
        <v>2084</v>
      </c>
      <c r="D2427">
        <v>2790240101</v>
      </c>
      <c r="E2427" s="13">
        <v>44841</v>
      </c>
      <c r="F2427" s="13">
        <v>44841</v>
      </c>
      <c r="G2427">
        <v>8175492015</v>
      </c>
      <c r="H2427">
        <v>28449</v>
      </c>
      <c r="I2427">
        <v>2510.7600000000002</v>
      </c>
      <c r="J2427" s="13">
        <v>44901</v>
      </c>
      <c r="K2427" s="7">
        <v>2058</v>
      </c>
      <c r="L2427" s="13">
        <v>44860</v>
      </c>
      <c r="M2427">
        <v>-41</v>
      </c>
      <c r="N2427" s="17">
        <f t="shared" si="37"/>
        <v>-84378</v>
      </c>
    </row>
    <row r="2428" spans="1:14">
      <c r="A2428" t="s">
        <v>1791</v>
      </c>
      <c r="B2428" t="s">
        <v>1794</v>
      </c>
      <c r="C2428" t="s">
        <v>1891</v>
      </c>
      <c r="D2428">
        <v>6522300968</v>
      </c>
      <c r="E2428" s="13">
        <v>44843</v>
      </c>
      <c r="F2428" s="13">
        <v>44843</v>
      </c>
      <c r="G2428">
        <v>8175607993</v>
      </c>
      <c r="H2428">
        <v>7000174497</v>
      </c>
      <c r="I2428">
        <v>402.6</v>
      </c>
      <c r="J2428" s="13">
        <v>44903</v>
      </c>
      <c r="K2428" s="7">
        <v>366</v>
      </c>
      <c r="L2428" s="13">
        <v>44860</v>
      </c>
      <c r="M2428">
        <v>-43</v>
      </c>
      <c r="N2428" s="17">
        <f t="shared" si="37"/>
        <v>-15738</v>
      </c>
    </row>
    <row r="2429" spans="1:14">
      <c r="A2429" t="s">
        <v>1791</v>
      </c>
      <c r="B2429" t="s">
        <v>1794</v>
      </c>
      <c r="C2429" t="s">
        <v>1890</v>
      </c>
      <c r="D2429">
        <v>492340583</v>
      </c>
      <c r="E2429" s="13">
        <v>44841</v>
      </c>
      <c r="F2429" s="13">
        <v>44841</v>
      </c>
      <c r="G2429">
        <v>8175719601</v>
      </c>
      <c r="H2429">
        <v>22129779</v>
      </c>
      <c r="I2429">
        <v>4160.6899999999996</v>
      </c>
      <c r="J2429" s="13">
        <v>44901</v>
      </c>
      <c r="K2429" s="7">
        <v>3410.4</v>
      </c>
      <c r="L2429" s="13">
        <v>44860</v>
      </c>
      <c r="M2429">
        <v>-41</v>
      </c>
      <c r="N2429" s="17">
        <f t="shared" si="37"/>
        <v>-139826.4</v>
      </c>
    </row>
    <row r="2430" spans="1:14">
      <c r="A2430" t="s">
        <v>1791</v>
      </c>
      <c r="B2430" t="s">
        <v>1794</v>
      </c>
      <c r="C2430" t="s">
        <v>484</v>
      </c>
      <c r="D2430" t="s">
        <v>483</v>
      </c>
      <c r="E2430" s="13">
        <v>44843</v>
      </c>
      <c r="F2430" s="13">
        <v>44843</v>
      </c>
      <c r="G2430">
        <v>8175729788</v>
      </c>
      <c r="H2430">
        <v>14</v>
      </c>
      <c r="I2430">
        <v>2708.33</v>
      </c>
      <c r="J2430" s="13">
        <v>44903</v>
      </c>
      <c r="K2430" s="7">
        <v>2708.33</v>
      </c>
      <c r="L2430" s="13">
        <v>44845</v>
      </c>
      <c r="M2430">
        <v>-58</v>
      </c>
      <c r="N2430" s="17">
        <f t="shared" si="37"/>
        <v>-157083.13999999998</v>
      </c>
    </row>
    <row r="2431" spans="1:14">
      <c r="A2431" t="s">
        <v>1791</v>
      </c>
      <c r="B2431" t="s">
        <v>1794</v>
      </c>
      <c r="C2431" t="s">
        <v>2696</v>
      </c>
      <c r="D2431" t="s">
        <v>599</v>
      </c>
      <c r="E2431" s="13">
        <v>44841</v>
      </c>
      <c r="F2431" s="13">
        <v>44841</v>
      </c>
      <c r="G2431">
        <v>8175815641</v>
      </c>
      <c r="H2431" t="s">
        <v>214</v>
      </c>
      <c r="I2431">
        <v>2333.33</v>
      </c>
      <c r="J2431" s="13">
        <v>44901</v>
      </c>
      <c r="K2431" s="7">
        <v>2333.33</v>
      </c>
      <c r="L2431" s="13">
        <v>44845</v>
      </c>
      <c r="M2431">
        <v>-56</v>
      </c>
      <c r="N2431" s="17">
        <f t="shared" si="37"/>
        <v>-130666.48</v>
      </c>
    </row>
    <row r="2432" spans="1:14">
      <c r="A2432" t="s">
        <v>1791</v>
      </c>
      <c r="B2432" t="s">
        <v>1794</v>
      </c>
      <c r="C2432" t="s">
        <v>2442</v>
      </c>
      <c r="D2432">
        <v>8862820969</v>
      </c>
      <c r="E2432" s="13">
        <v>44843</v>
      </c>
      <c r="F2432" s="13">
        <v>44843</v>
      </c>
      <c r="G2432">
        <v>8176150480</v>
      </c>
      <c r="H2432">
        <v>2022112628</v>
      </c>
      <c r="I2432">
        <v>47809.120000000003</v>
      </c>
      <c r="J2432" s="13">
        <v>44903</v>
      </c>
      <c r="K2432" s="7">
        <v>39187.800000000003</v>
      </c>
      <c r="L2432" s="13">
        <v>44860</v>
      </c>
      <c r="M2432">
        <v>-43</v>
      </c>
      <c r="N2432" s="17">
        <f t="shared" si="37"/>
        <v>-1685075.4000000001</v>
      </c>
    </row>
    <row r="2433" spans="1:14">
      <c r="A2433" t="s">
        <v>1791</v>
      </c>
      <c r="B2433" t="s">
        <v>1794</v>
      </c>
      <c r="C2433" t="s">
        <v>2021</v>
      </c>
      <c r="D2433">
        <v>6754140157</v>
      </c>
      <c r="E2433" s="13">
        <v>44841</v>
      </c>
      <c r="F2433" s="13">
        <v>44841</v>
      </c>
      <c r="G2433">
        <v>8176203603</v>
      </c>
      <c r="H2433" t="s">
        <v>2697</v>
      </c>
      <c r="I2433">
        <v>286.94</v>
      </c>
      <c r="J2433" s="13">
        <v>44901</v>
      </c>
      <c r="K2433" s="7">
        <v>235.2</v>
      </c>
      <c r="L2433" s="13">
        <v>44860</v>
      </c>
      <c r="M2433">
        <v>-41</v>
      </c>
      <c r="N2433" s="17">
        <f t="shared" si="37"/>
        <v>-9643.1999999999989</v>
      </c>
    </row>
    <row r="2434" spans="1:14">
      <c r="A2434" t="s">
        <v>1791</v>
      </c>
      <c r="B2434" t="s">
        <v>1794</v>
      </c>
      <c r="C2434" t="s">
        <v>2239</v>
      </c>
      <c r="D2434">
        <v>11187430159</v>
      </c>
      <c r="E2434" s="13">
        <v>44843</v>
      </c>
      <c r="F2434" s="13">
        <v>44843</v>
      </c>
      <c r="G2434">
        <v>8176215267</v>
      </c>
      <c r="H2434">
        <v>220014793</v>
      </c>
      <c r="I2434">
        <v>22755.7</v>
      </c>
      <c r="J2434" s="13">
        <v>44903</v>
      </c>
      <c r="K2434" s="7">
        <v>20687</v>
      </c>
      <c r="L2434" s="13">
        <v>44861</v>
      </c>
      <c r="M2434">
        <v>-42</v>
      </c>
      <c r="N2434" s="17">
        <f t="shared" si="37"/>
        <v>-868854</v>
      </c>
    </row>
    <row r="2435" spans="1:14">
      <c r="A2435" t="s">
        <v>1791</v>
      </c>
      <c r="B2435" t="s">
        <v>1794</v>
      </c>
      <c r="C2435" t="s">
        <v>687</v>
      </c>
      <c r="D2435">
        <v>1453290098</v>
      </c>
      <c r="E2435" s="13">
        <v>44843</v>
      </c>
      <c r="F2435" s="13">
        <v>44843</v>
      </c>
      <c r="G2435">
        <v>8176532698</v>
      </c>
      <c r="H2435" t="s">
        <v>1320</v>
      </c>
      <c r="I2435">
        <v>1451.8</v>
      </c>
      <c r="J2435" s="13">
        <v>44903</v>
      </c>
      <c r="K2435" s="7">
        <v>1190</v>
      </c>
      <c r="L2435" s="13">
        <v>44876</v>
      </c>
      <c r="M2435">
        <v>-27</v>
      </c>
      <c r="N2435" s="17">
        <f t="shared" ref="N2435:N2498" si="38">+K2435*M2435</f>
        <v>-32130</v>
      </c>
    </row>
    <row r="2436" spans="1:14">
      <c r="A2436" t="s">
        <v>1791</v>
      </c>
      <c r="B2436" t="s">
        <v>1794</v>
      </c>
      <c r="C2436" t="s">
        <v>1813</v>
      </c>
      <c r="D2436">
        <v>12792100153</v>
      </c>
      <c r="E2436" s="13">
        <v>44843</v>
      </c>
      <c r="F2436" s="13">
        <v>44843</v>
      </c>
      <c r="G2436">
        <v>8176776387</v>
      </c>
      <c r="H2436">
        <v>5912217584</v>
      </c>
      <c r="I2436">
        <v>5878.55</v>
      </c>
      <c r="J2436" s="13">
        <v>44903</v>
      </c>
      <c r="K2436" s="7">
        <v>4818.4799999999996</v>
      </c>
      <c r="L2436" s="13">
        <v>44893</v>
      </c>
      <c r="M2436">
        <v>-10</v>
      </c>
      <c r="N2436" s="17">
        <f t="shared" si="38"/>
        <v>-48184.799999999996</v>
      </c>
    </row>
    <row r="2437" spans="1:14">
      <c r="A2437" t="s">
        <v>1791</v>
      </c>
      <c r="B2437" t="s">
        <v>1794</v>
      </c>
      <c r="C2437" t="s">
        <v>2698</v>
      </c>
      <c r="D2437">
        <v>4918910011</v>
      </c>
      <c r="E2437" s="13">
        <v>44841</v>
      </c>
      <c r="F2437" s="13">
        <v>44841</v>
      </c>
      <c r="G2437">
        <v>8176795121</v>
      </c>
      <c r="H2437" t="s">
        <v>1101</v>
      </c>
      <c r="I2437">
        <v>21907.08</v>
      </c>
      <c r="J2437" s="13">
        <v>44901</v>
      </c>
      <c r="K2437" s="7">
        <v>17956.62</v>
      </c>
      <c r="L2437" s="13">
        <v>44893</v>
      </c>
      <c r="M2437">
        <v>-8</v>
      </c>
      <c r="N2437" s="17">
        <f t="shared" si="38"/>
        <v>-143652.96</v>
      </c>
    </row>
    <row r="2438" spans="1:14">
      <c r="A2438" t="s">
        <v>1791</v>
      </c>
      <c r="B2438" t="s">
        <v>1794</v>
      </c>
      <c r="C2438" t="s">
        <v>1813</v>
      </c>
      <c r="D2438">
        <v>12792100153</v>
      </c>
      <c r="E2438" s="13">
        <v>44843</v>
      </c>
      <c r="F2438" s="13">
        <v>44843</v>
      </c>
      <c r="G2438">
        <v>8176798696</v>
      </c>
      <c r="H2438">
        <v>5912217585</v>
      </c>
      <c r="I2438">
        <v>3289.23</v>
      </c>
      <c r="J2438" s="13">
        <v>44903</v>
      </c>
      <c r="K2438" s="7">
        <v>2696.09</v>
      </c>
      <c r="L2438" s="13">
        <v>44910</v>
      </c>
      <c r="M2438">
        <v>7</v>
      </c>
      <c r="N2438" s="17">
        <f t="shared" si="38"/>
        <v>18872.63</v>
      </c>
    </row>
    <row r="2439" spans="1:14">
      <c r="A2439" t="s">
        <v>1791</v>
      </c>
      <c r="B2439" t="s">
        <v>1794</v>
      </c>
      <c r="C2439" t="s">
        <v>1827</v>
      </c>
      <c r="D2439">
        <v>9284460962</v>
      </c>
      <c r="E2439" s="13">
        <v>44843</v>
      </c>
      <c r="F2439" s="13">
        <v>44843</v>
      </c>
      <c r="G2439">
        <v>8176835594</v>
      </c>
      <c r="H2439">
        <v>22508105</v>
      </c>
      <c r="I2439">
        <v>805.2</v>
      </c>
      <c r="J2439" s="13">
        <v>44903</v>
      </c>
      <c r="K2439" s="7">
        <v>660</v>
      </c>
      <c r="L2439" s="13">
        <v>44861</v>
      </c>
      <c r="M2439">
        <v>-42</v>
      </c>
      <c r="N2439" s="17">
        <f t="shared" si="38"/>
        <v>-27720</v>
      </c>
    </row>
    <row r="2440" spans="1:14">
      <c r="A2440" t="s">
        <v>1791</v>
      </c>
      <c r="B2440" t="s">
        <v>1794</v>
      </c>
      <c r="C2440" t="s">
        <v>1933</v>
      </c>
      <c r="D2440">
        <v>322800376</v>
      </c>
      <c r="E2440" s="13">
        <v>44843</v>
      </c>
      <c r="F2440" s="13">
        <v>44843</v>
      </c>
      <c r="G2440">
        <v>8177050264</v>
      </c>
      <c r="H2440">
        <v>8026189</v>
      </c>
      <c r="I2440">
        <v>68.319999999999993</v>
      </c>
      <c r="J2440" s="13">
        <v>44903</v>
      </c>
      <c r="K2440" s="7">
        <v>56</v>
      </c>
      <c r="L2440" s="13">
        <v>44860</v>
      </c>
      <c r="M2440">
        <v>-43</v>
      </c>
      <c r="N2440" s="17">
        <f t="shared" si="38"/>
        <v>-2408</v>
      </c>
    </row>
    <row r="2441" spans="1:14">
      <c r="A2441" t="s">
        <v>1791</v>
      </c>
      <c r="B2441" t="s">
        <v>1794</v>
      </c>
      <c r="C2441" t="s">
        <v>2699</v>
      </c>
      <c r="D2441" t="s">
        <v>1042</v>
      </c>
      <c r="E2441" s="13">
        <v>44841</v>
      </c>
      <c r="F2441" s="13">
        <v>44841</v>
      </c>
      <c r="G2441">
        <v>8177993434</v>
      </c>
      <c r="H2441">
        <v>4</v>
      </c>
      <c r="I2441">
        <v>2307.66</v>
      </c>
      <c r="J2441" s="13">
        <v>44901</v>
      </c>
      <c r="K2441" s="7">
        <v>2307.66</v>
      </c>
      <c r="L2441" s="13">
        <v>44845</v>
      </c>
      <c r="M2441">
        <v>-56</v>
      </c>
      <c r="N2441" s="17">
        <f t="shared" si="38"/>
        <v>-129228.95999999999</v>
      </c>
    </row>
    <row r="2442" spans="1:14">
      <c r="A2442" t="s">
        <v>1791</v>
      </c>
      <c r="B2442" t="s">
        <v>1794</v>
      </c>
      <c r="C2442" t="s">
        <v>2699</v>
      </c>
      <c r="D2442" t="s">
        <v>1042</v>
      </c>
      <c r="E2442" s="13">
        <v>44843</v>
      </c>
      <c r="F2442" s="13">
        <v>44843</v>
      </c>
      <c r="G2442">
        <v>8178039670</v>
      </c>
      <c r="H2442">
        <v>5</v>
      </c>
      <c r="I2442">
        <v>2307.66</v>
      </c>
      <c r="J2442" s="13">
        <v>44903</v>
      </c>
      <c r="K2442" s="7">
        <v>2307.66</v>
      </c>
      <c r="L2442" s="13">
        <v>44845</v>
      </c>
      <c r="M2442">
        <v>-58</v>
      </c>
      <c r="N2442" s="17">
        <f t="shared" si="38"/>
        <v>-133844.28</v>
      </c>
    </row>
    <row r="2443" spans="1:14">
      <c r="A2443" t="s">
        <v>1791</v>
      </c>
      <c r="B2443" t="s">
        <v>1794</v>
      </c>
      <c r="C2443" t="s">
        <v>1865</v>
      </c>
      <c r="D2443">
        <v>674840152</v>
      </c>
      <c r="E2443" s="13">
        <v>44843</v>
      </c>
      <c r="F2443" s="13">
        <v>44843</v>
      </c>
      <c r="G2443">
        <v>8178179554</v>
      </c>
      <c r="H2443">
        <v>5302498880</v>
      </c>
      <c r="I2443">
        <v>890.6</v>
      </c>
      <c r="J2443" s="13">
        <v>44903</v>
      </c>
      <c r="K2443" s="7">
        <v>730</v>
      </c>
      <c r="L2443" s="13">
        <v>44860</v>
      </c>
      <c r="M2443">
        <v>-43</v>
      </c>
      <c r="N2443" s="17">
        <f t="shared" si="38"/>
        <v>-31390</v>
      </c>
    </row>
    <row r="2444" spans="1:14">
      <c r="A2444" t="s">
        <v>1791</v>
      </c>
      <c r="B2444" t="s">
        <v>1794</v>
      </c>
      <c r="C2444" t="s">
        <v>1865</v>
      </c>
      <c r="D2444">
        <v>674840152</v>
      </c>
      <c r="E2444" s="13">
        <v>44843</v>
      </c>
      <c r="F2444" s="13">
        <v>44843</v>
      </c>
      <c r="G2444">
        <v>8178180182</v>
      </c>
      <c r="H2444">
        <v>5302498881</v>
      </c>
      <c r="I2444">
        <v>3790.54</v>
      </c>
      <c r="J2444" s="13">
        <v>44903</v>
      </c>
      <c r="K2444" s="7">
        <v>3107</v>
      </c>
      <c r="L2444" s="13">
        <v>44860</v>
      </c>
      <c r="M2444">
        <v>-43</v>
      </c>
      <c r="N2444" s="17">
        <f t="shared" si="38"/>
        <v>-133601</v>
      </c>
    </row>
    <row r="2445" spans="1:14">
      <c r="A2445" t="s">
        <v>1791</v>
      </c>
      <c r="B2445" t="s">
        <v>1794</v>
      </c>
      <c r="C2445" t="s">
        <v>2700</v>
      </c>
      <c r="D2445" t="s">
        <v>759</v>
      </c>
      <c r="E2445" s="13">
        <v>44841</v>
      </c>
      <c r="F2445" s="13">
        <v>44841</v>
      </c>
      <c r="G2445">
        <v>8178796636</v>
      </c>
      <c r="H2445">
        <v>7</v>
      </c>
      <c r="I2445">
        <v>4000</v>
      </c>
      <c r="J2445" s="13">
        <v>44901</v>
      </c>
      <c r="K2445" s="7">
        <v>3200</v>
      </c>
      <c r="L2445" s="13">
        <v>44845</v>
      </c>
      <c r="M2445">
        <v>-56</v>
      </c>
      <c r="N2445" s="17">
        <f t="shared" si="38"/>
        <v>-179200</v>
      </c>
    </row>
    <row r="2446" spans="1:14">
      <c r="A2446" t="s">
        <v>1791</v>
      </c>
      <c r="B2446" t="s">
        <v>1794</v>
      </c>
      <c r="C2446" t="s">
        <v>2304</v>
      </c>
      <c r="D2446">
        <v>967720285</v>
      </c>
      <c r="E2446" s="13">
        <v>44843</v>
      </c>
      <c r="F2446" s="13">
        <v>44843</v>
      </c>
      <c r="G2446">
        <v>8178989053</v>
      </c>
      <c r="H2446">
        <v>2022930108</v>
      </c>
      <c r="I2446">
        <v>366</v>
      </c>
      <c r="J2446" s="13">
        <v>44903</v>
      </c>
      <c r="K2446" s="7">
        <v>300</v>
      </c>
      <c r="L2446" s="13">
        <v>44860</v>
      </c>
      <c r="M2446">
        <v>-43</v>
      </c>
      <c r="N2446" s="17">
        <f t="shared" si="38"/>
        <v>-12900</v>
      </c>
    </row>
    <row r="2447" spans="1:14">
      <c r="A2447" t="s">
        <v>1791</v>
      </c>
      <c r="B2447" t="s">
        <v>1794</v>
      </c>
      <c r="C2447" t="s">
        <v>2304</v>
      </c>
      <c r="D2447">
        <v>967720285</v>
      </c>
      <c r="E2447" s="13">
        <v>44843</v>
      </c>
      <c r="F2447" s="13">
        <v>44843</v>
      </c>
      <c r="G2447">
        <v>8179007461</v>
      </c>
      <c r="H2447">
        <v>2022930098</v>
      </c>
      <c r="I2447">
        <v>3843</v>
      </c>
      <c r="J2447" s="13">
        <v>44903</v>
      </c>
      <c r="K2447" s="7">
        <v>3150</v>
      </c>
      <c r="L2447" s="13">
        <v>44860</v>
      </c>
      <c r="M2447">
        <v>-43</v>
      </c>
      <c r="N2447" s="17">
        <f t="shared" si="38"/>
        <v>-135450</v>
      </c>
    </row>
    <row r="2448" spans="1:14">
      <c r="A2448" t="s">
        <v>1791</v>
      </c>
      <c r="B2448" t="s">
        <v>1794</v>
      </c>
      <c r="C2448" t="s">
        <v>2701</v>
      </c>
      <c r="D2448">
        <v>1189430885</v>
      </c>
      <c r="E2448" s="13">
        <v>44843</v>
      </c>
      <c r="F2448" s="13">
        <v>44843</v>
      </c>
      <c r="G2448">
        <v>8179122997</v>
      </c>
      <c r="H2448">
        <v>730</v>
      </c>
      <c r="I2448">
        <v>3654.91</v>
      </c>
      <c r="J2448" s="13">
        <v>44903</v>
      </c>
      <c r="K2448" s="7">
        <v>2995.83</v>
      </c>
      <c r="L2448" s="13">
        <v>44860</v>
      </c>
      <c r="M2448">
        <v>-43</v>
      </c>
      <c r="N2448" s="17">
        <f t="shared" si="38"/>
        <v>-128820.69</v>
      </c>
    </row>
    <row r="2449" spans="1:14">
      <c r="A2449" t="s">
        <v>1791</v>
      </c>
      <c r="B2449" t="s">
        <v>1794</v>
      </c>
      <c r="C2449" t="s">
        <v>1344</v>
      </c>
      <c r="D2449">
        <v>6991810588</v>
      </c>
      <c r="E2449" s="13">
        <v>44841</v>
      </c>
      <c r="F2449" s="13">
        <v>44841</v>
      </c>
      <c r="G2449">
        <v>8179758403</v>
      </c>
      <c r="H2449">
        <v>5574</v>
      </c>
      <c r="I2449">
        <v>1039.5</v>
      </c>
      <c r="J2449" s="13">
        <v>44901</v>
      </c>
      <c r="K2449" s="7">
        <v>990</v>
      </c>
      <c r="L2449" s="13">
        <v>44860</v>
      </c>
      <c r="M2449">
        <v>-41</v>
      </c>
      <c r="N2449" s="17">
        <f t="shared" si="38"/>
        <v>-40590</v>
      </c>
    </row>
    <row r="2450" spans="1:14">
      <c r="A2450" t="s">
        <v>1791</v>
      </c>
      <c r="B2450" t="s">
        <v>1794</v>
      </c>
      <c r="C2450" t="s">
        <v>2702</v>
      </c>
      <c r="D2450" t="s">
        <v>367</v>
      </c>
      <c r="E2450" s="13">
        <v>44841</v>
      </c>
      <c r="F2450" s="13">
        <v>44841</v>
      </c>
      <c r="G2450">
        <v>8180313023</v>
      </c>
      <c r="H2450" t="s">
        <v>773</v>
      </c>
      <c r="I2450">
        <v>2702.7</v>
      </c>
      <c r="J2450" s="13">
        <v>44901</v>
      </c>
      <c r="K2450" s="7">
        <v>2702.7</v>
      </c>
      <c r="L2450" s="13">
        <v>44845</v>
      </c>
      <c r="M2450">
        <v>-56</v>
      </c>
      <c r="N2450" s="17">
        <f t="shared" si="38"/>
        <v>-151351.19999999998</v>
      </c>
    </row>
    <row r="2451" spans="1:14">
      <c r="A2451" t="s">
        <v>1791</v>
      </c>
      <c r="B2451" t="s">
        <v>1794</v>
      </c>
      <c r="C2451" t="s">
        <v>2595</v>
      </c>
      <c r="D2451">
        <v>5848061007</v>
      </c>
      <c r="E2451" s="13">
        <v>44843</v>
      </c>
      <c r="F2451" s="13">
        <v>44843</v>
      </c>
      <c r="G2451">
        <v>8180687583</v>
      </c>
      <c r="H2451">
        <v>2022012000101610</v>
      </c>
      <c r="I2451">
        <v>133163.07</v>
      </c>
      <c r="J2451" s="13">
        <v>44903</v>
      </c>
      <c r="K2451" s="7">
        <v>121057.34</v>
      </c>
      <c r="L2451" s="13">
        <v>44893</v>
      </c>
      <c r="M2451">
        <v>-10</v>
      </c>
      <c r="N2451" s="17">
        <f t="shared" si="38"/>
        <v>-1210573.3999999999</v>
      </c>
    </row>
    <row r="2452" spans="1:14">
      <c r="A2452" t="s">
        <v>1791</v>
      </c>
      <c r="B2452" t="s">
        <v>1794</v>
      </c>
      <c r="C2452" t="s">
        <v>1805</v>
      </c>
      <c r="D2452">
        <v>9714010965</v>
      </c>
      <c r="E2452" s="13">
        <v>44841</v>
      </c>
      <c r="F2452" s="13">
        <v>44841</v>
      </c>
      <c r="G2452">
        <v>8180839717</v>
      </c>
      <c r="H2452" t="s">
        <v>1138</v>
      </c>
      <c r="I2452">
        <v>840.7</v>
      </c>
      <c r="J2452" s="13">
        <v>44901</v>
      </c>
      <c r="K2452" s="7">
        <v>689.1</v>
      </c>
      <c r="L2452" s="13">
        <v>44876</v>
      </c>
      <c r="M2452">
        <v>-25</v>
      </c>
      <c r="N2452" s="17">
        <f t="shared" si="38"/>
        <v>-17227.5</v>
      </c>
    </row>
    <row r="2453" spans="1:14">
      <c r="A2453" t="s">
        <v>1791</v>
      </c>
      <c r="B2453" t="s">
        <v>1794</v>
      </c>
      <c r="C2453" t="s">
        <v>1805</v>
      </c>
      <c r="D2453">
        <v>9714010965</v>
      </c>
      <c r="E2453" s="13">
        <v>44843</v>
      </c>
      <c r="F2453" s="13">
        <v>44843</v>
      </c>
      <c r="G2453">
        <v>8180884356</v>
      </c>
      <c r="H2453" t="s">
        <v>1136</v>
      </c>
      <c r="I2453">
        <v>1217.56</v>
      </c>
      <c r="J2453" s="13">
        <v>44903</v>
      </c>
      <c r="K2453" s="7">
        <v>998</v>
      </c>
      <c r="L2453" s="13">
        <v>44876</v>
      </c>
      <c r="M2453">
        <v>-27</v>
      </c>
      <c r="N2453" s="17">
        <f t="shared" si="38"/>
        <v>-26946</v>
      </c>
    </row>
    <row r="2454" spans="1:14">
      <c r="A2454" t="s">
        <v>1791</v>
      </c>
      <c r="B2454" t="s">
        <v>1794</v>
      </c>
      <c r="C2454" t="s">
        <v>2145</v>
      </c>
      <c r="D2454">
        <v>9412650153</v>
      </c>
      <c r="E2454" s="13">
        <v>44841</v>
      </c>
      <c r="F2454" s="13">
        <v>44841</v>
      </c>
      <c r="G2454">
        <v>8181025422</v>
      </c>
      <c r="H2454" t="s">
        <v>2703</v>
      </c>
      <c r="I2454">
        <v>296.58</v>
      </c>
      <c r="J2454" s="13">
        <v>44901</v>
      </c>
      <c r="K2454" s="7">
        <v>243.1</v>
      </c>
      <c r="L2454" s="13">
        <v>44893</v>
      </c>
      <c r="M2454">
        <v>-8</v>
      </c>
      <c r="N2454" s="17">
        <f t="shared" si="38"/>
        <v>-1944.8</v>
      </c>
    </row>
    <row r="2455" spans="1:14">
      <c r="A2455" t="s">
        <v>1791</v>
      </c>
      <c r="B2455" t="s">
        <v>1794</v>
      </c>
      <c r="C2455" t="s">
        <v>1993</v>
      </c>
      <c r="D2455">
        <v>11667890153</v>
      </c>
      <c r="E2455" s="13">
        <v>44841</v>
      </c>
      <c r="F2455" s="13">
        <v>44841</v>
      </c>
      <c r="G2455">
        <v>8182381035</v>
      </c>
      <c r="H2455">
        <v>8261394357</v>
      </c>
      <c r="I2455">
        <v>89.89</v>
      </c>
      <c r="J2455" s="13">
        <v>44901</v>
      </c>
      <c r="K2455" s="7">
        <v>81.72</v>
      </c>
      <c r="L2455" s="13">
        <v>44860</v>
      </c>
      <c r="M2455">
        <v>-41</v>
      </c>
      <c r="N2455" s="17">
        <f t="shared" si="38"/>
        <v>-3350.52</v>
      </c>
    </row>
    <row r="2456" spans="1:14">
      <c r="A2456" t="s">
        <v>1791</v>
      </c>
      <c r="B2456" t="s">
        <v>1794</v>
      </c>
      <c r="C2456" t="s">
        <v>2497</v>
      </c>
      <c r="D2456">
        <v>11271521004</v>
      </c>
      <c r="E2456" s="13">
        <v>44841</v>
      </c>
      <c r="F2456" s="13">
        <v>44841</v>
      </c>
      <c r="G2456">
        <v>8182385609</v>
      </c>
      <c r="H2456">
        <v>22012829</v>
      </c>
      <c r="I2456">
        <v>5957.3</v>
      </c>
      <c r="J2456" s="13">
        <v>44901</v>
      </c>
      <c r="K2456" s="7">
        <v>5415.73</v>
      </c>
      <c r="L2456" s="13">
        <v>44902</v>
      </c>
      <c r="M2456">
        <v>1</v>
      </c>
      <c r="N2456" s="17">
        <f t="shared" si="38"/>
        <v>5415.73</v>
      </c>
    </row>
    <row r="2457" spans="1:14">
      <c r="A2457" t="s">
        <v>1791</v>
      </c>
      <c r="B2457" t="s">
        <v>1794</v>
      </c>
      <c r="C2457" t="s">
        <v>1822</v>
      </c>
      <c r="D2457">
        <v>8082461008</v>
      </c>
      <c r="E2457" s="13">
        <v>44842</v>
      </c>
      <c r="F2457" s="13">
        <v>44842</v>
      </c>
      <c r="G2457">
        <v>8182628714</v>
      </c>
      <c r="H2457">
        <v>22215838</v>
      </c>
      <c r="I2457">
        <v>181.83</v>
      </c>
      <c r="J2457" s="13">
        <v>44902</v>
      </c>
      <c r="K2457" s="7">
        <v>149.04</v>
      </c>
      <c r="L2457" s="13">
        <v>44860</v>
      </c>
      <c r="M2457">
        <v>-42</v>
      </c>
      <c r="N2457" s="17">
        <f t="shared" si="38"/>
        <v>-6259.6799999999994</v>
      </c>
    </row>
    <row r="2458" spans="1:14">
      <c r="A2458" t="s">
        <v>1791</v>
      </c>
      <c r="B2458" t="s">
        <v>1794</v>
      </c>
      <c r="C2458" t="s">
        <v>2425</v>
      </c>
      <c r="D2458">
        <v>422760587</v>
      </c>
      <c r="E2458" s="13">
        <v>44842</v>
      </c>
      <c r="F2458" s="13">
        <v>44842</v>
      </c>
      <c r="G2458">
        <v>8182687713</v>
      </c>
      <c r="H2458">
        <v>2022000010048570</v>
      </c>
      <c r="I2458">
        <v>69062.399999999994</v>
      </c>
      <c r="J2458" s="13">
        <v>44902</v>
      </c>
      <c r="K2458" s="7">
        <v>62784</v>
      </c>
      <c r="L2458" s="13">
        <v>44860</v>
      </c>
      <c r="M2458">
        <v>-42</v>
      </c>
      <c r="N2458" s="17">
        <f t="shared" si="38"/>
        <v>-2636928</v>
      </c>
    </row>
    <row r="2459" spans="1:14">
      <c r="A2459" t="s">
        <v>1791</v>
      </c>
      <c r="B2459" t="s">
        <v>1794</v>
      </c>
      <c r="C2459" t="s">
        <v>2425</v>
      </c>
      <c r="D2459">
        <v>422760587</v>
      </c>
      <c r="E2459" s="13">
        <v>44843</v>
      </c>
      <c r="F2459" s="13">
        <v>44843</v>
      </c>
      <c r="G2459">
        <v>8182697498</v>
      </c>
      <c r="H2459">
        <v>2022000010048570</v>
      </c>
      <c r="I2459">
        <v>3673.18</v>
      </c>
      <c r="J2459" s="13">
        <v>44903</v>
      </c>
      <c r="K2459" s="7">
        <v>3339.25</v>
      </c>
      <c r="L2459" s="13">
        <v>44860</v>
      </c>
      <c r="M2459">
        <v>-43</v>
      </c>
      <c r="N2459" s="17">
        <f t="shared" si="38"/>
        <v>-143587.75</v>
      </c>
    </row>
    <row r="2460" spans="1:14">
      <c r="A2460" t="s">
        <v>1791</v>
      </c>
      <c r="B2460" t="s">
        <v>1794</v>
      </c>
      <c r="C2460" t="s">
        <v>2425</v>
      </c>
      <c r="D2460">
        <v>422760587</v>
      </c>
      <c r="E2460" s="13">
        <v>44843</v>
      </c>
      <c r="F2460" s="13">
        <v>44843</v>
      </c>
      <c r="G2460">
        <v>8182703595</v>
      </c>
      <c r="H2460">
        <v>2022000010048570</v>
      </c>
      <c r="I2460">
        <v>734.91</v>
      </c>
      <c r="J2460" s="13">
        <v>44903</v>
      </c>
      <c r="K2460" s="7">
        <v>668.1</v>
      </c>
      <c r="L2460" s="13">
        <v>44860</v>
      </c>
      <c r="M2460">
        <v>-43</v>
      </c>
      <c r="N2460" s="17">
        <f t="shared" si="38"/>
        <v>-28728.3</v>
      </c>
    </row>
    <row r="2461" spans="1:14">
      <c r="A2461" t="s">
        <v>1791</v>
      </c>
      <c r="B2461" t="s">
        <v>1794</v>
      </c>
      <c r="C2461" t="s">
        <v>2425</v>
      </c>
      <c r="D2461">
        <v>422760587</v>
      </c>
      <c r="E2461" s="13">
        <v>44843</v>
      </c>
      <c r="F2461" s="13">
        <v>44843</v>
      </c>
      <c r="G2461">
        <v>8182703596</v>
      </c>
      <c r="H2461">
        <v>2022000010048570</v>
      </c>
      <c r="I2461">
        <v>326.7</v>
      </c>
      <c r="J2461" s="13">
        <v>44903</v>
      </c>
      <c r="K2461" s="7">
        <v>297</v>
      </c>
      <c r="L2461" s="13">
        <v>44860</v>
      </c>
      <c r="M2461">
        <v>-43</v>
      </c>
      <c r="N2461" s="17">
        <f t="shared" si="38"/>
        <v>-12771</v>
      </c>
    </row>
    <row r="2462" spans="1:14">
      <c r="A2462" t="s">
        <v>1791</v>
      </c>
      <c r="B2462" t="s">
        <v>1794</v>
      </c>
      <c r="C2462" t="s">
        <v>1898</v>
      </c>
      <c r="D2462">
        <v>3296950151</v>
      </c>
      <c r="E2462" s="13">
        <v>44842</v>
      </c>
      <c r="F2462" s="13">
        <v>44842</v>
      </c>
      <c r="G2462">
        <v>8182715843</v>
      </c>
      <c r="H2462">
        <v>2022000010034330</v>
      </c>
      <c r="I2462">
        <v>7623.17</v>
      </c>
      <c r="J2462" s="13">
        <v>44902</v>
      </c>
      <c r="K2462" s="7">
        <v>6930.15</v>
      </c>
      <c r="L2462" s="13">
        <v>44860</v>
      </c>
      <c r="M2462">
        <v>-42</v>
      </c>
      <c r="N2462" s="17">
        <f t="shared" si="38"/>
        <v>-291066.3</v>
      </c>
    </row>
    <row r="2463" spans="1:14">
      <c r="A2463" t="s">
        <v>1791</v>
      </c>
      <c r="B2463" t="s">
        <v>1794</v>
      </c>
      <c r="C2463" t="s">
        <v>2286</v>
      </c>
      <c r="D2463">
        <v>4732240967</v>
      </c>
      <c r="E2463" s="13">
        <v>44842</v>
      </c>
      <c r="F2463" s="13">
        <v>44842</v>
      </c>
      <c r="G2463">
        <v>8182721541</v>
      </c>
      <c r="H2463">
        <v>87124329</v>
      </c>
      <c r="I2463">
        <v>8934.75</v>
      </c>
      <c r="J2463" s="13">
        <v>44902</v>
      </c>
      <c r="K2463" s="7">
        <v>8122.5</v>
      </c>
      <c r="L2463" s="13">
        <v>44860</v>
      </c>
      <c r="M2463">
        <v>-42</v>
      </c>
      <c r="N2463" s="17">
        <f t="shared" si="38"/>
        <v>-341145</v>
      </c>
    </row>
    <row r="2464" spans="1:14">
      <c r="A2464" t="s">
        <v>1791</v>
      </c>
      <c r="B2464" t="s">
        <v>1794</v>
      </c>
      <c r="C2464" t="s">
        <v>2219</v>
      </c>
      <c r="D2464">
        <v>832400154</v>
      </c>
      <c r="E2464" s="13">
        <v>44842</v>
      </c>
      <c r="F2464" s="13">
        <v>44842</v>
      </c>
      <c r="G2464">
        <v>8182783538</v>
      </c>
      <c r="H2464">
        <v>27480253</v>
      </c>
      <c r="I2464">
        <v>7918.57</v>
      </c>
      <c r="J2464" s="13">
        <v>44902</v>
      </c>
      <c r="K2464" s="7">
        <v>7198.7</v>
      </c>
      <c r="L2464" s="13">
        <v>44860</v>
      </c>
      <c r="M2464">
        <v>-42</v>
      </c>
      <c r="N2464" s="17">
        <f t="shared" si="38"/>
        <v>-302345.39999999997</v>
      </c>
    </row>
    <row r="2465" spans="1:14">
      <c r="A2465" t="s">
        <v>1791</v>
      </c>
      <c r="B2465" t="s">
        <v>1794</v>
      </c>
      <c r="C2465" t="s">
        <v>2219</v>
      </c>
      <c r="D2465">
        <v>832400154</v>
      </c>
      <c r="E2465" s="13">
        <v>44842</v>
      </c>
      <c r="F2465" s="13">
        <v>44842</v>
      </c>
      <c r="G2465">
        <v>8182783619</v>
      </c>
      <c r="H2465">
        <v>27480254</v>
      </c>
      <c r="I2465">
        <v>7624.21</v>
      </c>
      <c r="J2465" s="13">
        <v>44902</v>
      </c>
      <c r="K2465" s="7">
        <v>6931.1</v>
      </c>
      <c r="L2465" s="13">
        <v>44860</v>
      </c>
      <c r="M2465">
        <v>-42</v>
      </c>
      <c r="N2465" s="17">
        <f t="shared" si="38"/>
        <v>-291106.2</v>
      </c>
    </row>
    <row r="2466" spans="1:14">
      <c r="A2466" t="s">
        <v>1791</v>
      </c>
      <c r="B2466" t="s">
        <v>1794</v>
      </c>
      <c r="C2466" t="s">
        <v>2219</v>
      </c>
      <c r="D2466">
        <v>832400154</v>
      </c>
      <c r="E2466" s="13">
        <v>44843</v>
      </c>
      <c r="F2466" s="13">
        <v>44843</v>
      </c>
      <c r="G2466">
        <v>8182884070</v>
      </c>
      <c r="H2466">
        <v>27480575</v>
      </c>
      <c r="I2466">
        <v>5159.8500000000004</v>
      </c>
      <c r="J2466" s="13">
        <v>44903</v>
      </c>
      <c r="K2466" s="7">
        <v>4690.7700000000004</v>
      </c>
      <c r="L2466" s="13">
        <v>44860</v>
      </c>
      <c r="M2466">
        <v>-43</v>
      </c>
      <c r="N2466" s="17">
        <f t="shared" si="38"/>
        <v>-201703.11000000002</v>
      </c>
    </row>
    <row r="2467" spans="1:14">
      <c r="A2467" t="s">
        <v>1791</v>
      </c>
      <c r="B2467" t="s">
        <v>1794</v>
      </c>
      <c r="C2467" t="s">
        <v>1947</v>
      </c>
      <c r="D2467">
        <v>2774840595</v>
      </c>
      <c r="E2467" s="13">
        <v>44843</v>
      </c>
      <c r="F2467" s="13">
        <v>44843</v>
      </c>
      <c r="G2467">
        <v>8183064259</v>
      </c>
      <c r="H2467">
        <v>9897105231</v>
      </c>
      <c r="I2467">
        <v>1261.3</v>
      </c>
      <c r="J2467" s="13">
        <v>44903</v>
      </c>
      <c r="K2467" s="7">
        <v>1146.6400000000001</v>
      </c>
      <c r="L2467" s="13">
        <v>44893</v>
      </c>
      <c r="M2467">
        <v>-10</v>
      </c>
      <c r="N2467" s="17">
        <f t="shared" si="38"/>
        <v>-11466.400000000001</v>
      </c>
    </row>
    <row r="2468" spans="1:14">
      <c r="A2468" t="s">
        <v>1791</v>
      </c>
      <c r="B2468" t="s">
        <v>1794</v>
      </c>
      <c r="C2468" t="s">
        <v>1947</v>
      </c>
      <c r="D2468">
        <v>2774840595</v>
      </c>
      <c r="E2468" s="13">
        <v>44842</v>
      </c>
      <c r="F2468" s="13">
        <v>44842</v>
      </c>
      <c r="G2468">
        <v>8183095048</v>
      </c>
      <c r="H2468">
        <v>9897105232</v>
      </c>
      <c r="I2468">
        <v>795.3</v>
      </c>
      <c r="J2468" s="13">
        <v>44902</v>
      </c>
      <c r="K2468" s="7">
        <v>723</v>
      </c>
      <c r="L2468" s="13">
        <v>44910</v>
      </c>
      <c r="M2468">
        <v>8</v>
      </c>
      <c r="N2468" s="17">
        <f t="shared" si="38"/>
        <v>5784</v>
      </c>
    </row>
    <row r="2469" spans="1:14">
      <c r="A2469" t="s">
        <v>1791</v>
      </c>
      <c r="B2469" t="s">
        <v>1794</v>
      </c>
      <c r="C2469" t="s">
        <v>2004</v>
      </c>
      <c r="D2469">
        <v>82130592</v>
      </c>
      <c r="E2469" s="13">
        <v>44842</v>
      </c>
      <c r="F2469" s="13">
        <v>44842</v>
      </c>
      <c r="G2469">
        <v>8183154034</v>
      </c>
      <c r="H2469">
        <v>2003074513</v>
      </c>
      <c r="I2469">
        <v>2805</v>
      </c>
      <c r="J2469" s="13">
        <v>44902</v>
      </c>
      <c r="K2469" s="7">
        <v>2550</v>
      </c>
      <c r="L2469" s="13">
        <v>44860</v>
      </c>
      <c r="M2469">
        <v>-42</v>
      </c>
      <c r="N2469" s="17">
        <f t="shared" si="38"/>
        <v>-107100</v>
      </c>
    </row>
    <row r="2470" spans="1:14">
      <c r="A2470" t="s">
        <v>1791</v>
      </c>
      <c r="B2470" t="s">
        <v>1794</v>
      </c>
      <c r="C2470" t="s">
        <v>2184</v>
      </c>
      <c r="D2470">
        <v>4185110154</v>
      </c>
      <c r="E2470" s="13">
        <v>44842</v>
      </c>
      <c r="F2470" s="13">
        <v>44842</v>
      </c>
      <c r="G2470">
        <v>8183878432</v>
      </c>
      <c r="H2470">
        <v>2022055503</v>
      </c>
      <c r="I2470">
        <v>1220</v>
      </c>
      <c r="J2470" s="13">
        <v>44902</v>
      </c>
      <c r="K2470" s="7">
        <v>1000</v>
      </c>
      <c r="L2470" s="13">
        <v>44893</v>
      </c>
      <c r="M2470">
        <v>-9</v>
      </c>
      <c r="N2470" s="17">
        <f t="shared" si="38"/>
        <v>-9000</v>
      </c>
    </row>
    <row r="2471" spans="1:14">
      <c r="A2471" t="s">
        <v>1791</v>
      </c>
      <c r="B2471" t="s">
        <v>1794</v>
      </c>
      <c r="C2471" t="s">
        <v>1958</v>
      </c>
      <c r="D2471">
        <v>3663160962</v>
      </c>
      <c r="E2471" s="13">
        <v>44842</v>
      </c>
      <c r="F2471" s="13">
        <v>44842</v>
      </c>
      <c r="G2471">
        <v>8184381038</v>
      </c>
      <c r="H2471">
        <v>2219420</v>
      </c>
      <c r="I2471">
        <v>1485</v>
      </c>
      <c r="J2471" s="13">
        <v>44902</v>
      </c>
      <c r="K2471" s="7">
        <v>1350</v>
      </c>
      <c r="L2471" s="13">
        <v>44860</v>
      </c>
      <c r="M2471">
        <v>-42</v>
      </c>
      <c r="N2471" s="17">
        <f t="shared" si="38"/>
        <v>-56700</v>
      </c>
    </row>
    <row r="2472" spans="1:14">
      <c r="A2472" t="s">
        <v>1791</v>
      </c>
      <c r="B2472" t="s">
        <v>1794</v>
      </c>
      <c r="C2472" t="s">
        <v>827</v>
      </c>
      <c r="D2472">
        <v>7246691005</v>
      </c>
      <c r="E2472" s="13">
        <v>44842</v>
      </c>
      <c r="F2472" s="13">
        <v>44842</v>
      </c>
      <c r="G2472">
        <v>8184595148</v>
      </c>
      <c r="H2472" t="s">
        <v>2704</v>
      </c>
      <c r="I2472">
        <v>144.44999999999999</v>
      </c>
      <c r="J2472" s="13">
        <v>44902</v>
      </c>
      <c r="K2472" s="7">
        <v>118.4</v>
      </c>
      <c r="L2472" s="13">
        <v>44893</v>
      </c>
      <c r="M2472">
        <v>-9</v>
      </c>
      <c r="N2472" s="17">
        <f t="shared" si="38"/>
        <v>-1065.6000000000001</v>
      </c>
    </row>
    <row r="2473" spans="1:14">
      <c r="A2473" t="s">
        <v>1791</v>
      </c>
      <c r="B2473" t="s">
        <v>1794</v>
      </c>
      <c r="C2473" t="s">
        <v>827</v>
      </c>
      <c r="D2473">
        <v>7246691005</v>
      </c>
      <c r="E2473" s="13">
        <v>44843</v>
      </c>
      <c r="F2473" s="13">
        <v>44843</v>
      </c>
      <c r="G2473">
        <v>8184595774</v>
      </c>
      <c r="H2473" t="s">
        <v>2705</v>
      </c>
      <c r="I2473">
        <v>29206.799999999999</v>
      </c>
      <c r="J2473" s="13">
        <v>44903</v>
      </c>
      <c r="K2473" s="7">
        <v>23940</v>
      </c>
      <c r="L2473" s="13">
        <v>44893</v>
      </c>
      <c r="M2473">
        <v>-10</v>
      </c>
      <c r="N2473" s="17">
        <f t="shared" si="38"/>
        <v>-239400</v>
      </c>
    </row>
    <row r="2474" spans="1:14">
      <c r="A2474" t="s">
        <v>1791</v>
      </c>
      <c r="B2474" t="s">
        <v>1794</v>
      </c>
      <c r="C2474" t="s">
        <v>827</v>
      </c>
      <c r="D2474">
        <v>7246691005</v>
      </c>
      <c r="E2474" s="13">
        <v>44844</v>
      </c>
      <c r="F2474" s="13">
        <v>44844</v>
      </c>
      <c r="G2474">
        <v>8184596386</v>
      </c>
      <c r="H2474" t="s">
        <v>2706</v>
      </c>
      <c r="I2474">
        <v>20.98</v>
      </c>
      <c r="J2474" s="13">
        <v>44904</v>
      </c>
      <c r="K2474" s="7">
        <v>17.2</v>
      </c>
      <c r="L2474" s="13">
        <v>44893</v>
      </c>
      <c r="M2474">
        <v>-11</v>
      </c>
      <c r="N2474" s="17">
        <f t="shared" si="38"/>
        <v>-189.2</v>
      </c>
    </row>
    <row r="2475" spans="1:14">
      <c r="A2475" t="s">
        <v>1791</v>
      </c>
      <c r="B2475" t="s">
        <v>1794</v>
      </c>
      <c r="C2475" t="s">
        <v>827</v>
      </c>
      <c r="D2475">
        <v>7246691005</v>
      </c>
      <c r="E2475" s="13">
        <v>44843</v>
      </c>
      <c r="F2475" s="13">
        <v>44843</v>
      </c>
      <c r="G2475">
        <v>8184596963</v>
      </c>
      <c r="H2475" t="s">
        <v>2707</v>
      </c>
      <c r="I2475">
        <v>149.82</v>
      </c>
      <c r="J2475" s="13">
        <v>44903</v>
      </c>
      <c r="K2475" s="7">
        <v>122.8</v>
      </c>
      <c r="L2475" s="13">
        <v>44893</v>
      </c>
      <c r="M2475">
        <v>-10</v>
      </c>
      <c r="N2475" s="17">
        <f t="shared" si="38"/>
        <v>-1228</v>
      </c>
    </row>
    <row r="2476" spans="1:14">
      <c r="A2476" t="s">
        <v>1791</v>
      </c>
      <c r="B2476" t="s">
        <v>1794</v>
      </c>
      <c r="C2476" t="s">
        <v>827</v>
      </c>
      <c r="D2476">
        <v>7246691005</v>
      </c>
      <c r="E2476" s="13">
        <v>44842</v>
      </c>
      <c r="F2476" s="13">
        <v>44842</v>
      </c>
      <c r="G2476">
        <v>8184605612</v>
      </c>
      <c r="H2476" t="s">
        <v>2708</v>
      </c>
      <c r="I2476">
        <v>1176.81</v>
      </c>
      <c r="J2476" s="13">
        <v>44902</v>
      </c>
      <c r="K2476" s="7">
        <v>964.6</v>
      </c>
      <c r="L2476" s="13">
        <v>44893</v>
      </c>
      <c r="M2476">
        <v>-9</v>
      </c>
      <c r="N2476" s="17">
        <f t="shared" si="38"/>
        <v>-8681.4</v>
      </c>
    </row>
    <row r="2477" spans="1:14">
      <c r="A2477" t="s">
        <v>1791</v>
      </c>
      <c r="B2477" t="s">
        <v>1794</v>
      </c>
      <c r="C2477" t="s">
        <v>827</v>
      </c>
      <c r="D2477">
        <v>7246691005</v>
      </c>
      <c r="E2477" s="13">
        <v>44842</v>
      </c>
      <c r="F2477" s="13">
        <v>44842</v>
      </c>
      <c r="G2477">
        <v>8184608706</v>
      </c>
      <c r="H2477" t="s">
        <v>2709</v>
      </c>
      <c r="I2477">
        <v>394.06</v>
      </c>
      <c r="J2477" s="13">
        <v>44902</v>
      </c>
      <c r="K2477" s="7">
        <v>323</v>
      </c>
      <c r="L2477" s="13">
        <v>44893</v>
      </c>
      <c r="M2477">
        <v>-9</v>
      </c>
      <c r="N2477" s="17">
        <f t="shared" si="38"/>
        <v>-2907</v>
      </c>
    </row>
    <row r="2478" spans="1:14">
      <c r="A2478" t="s">
        <v>1791</v>
      </c>
      <c r="B2478" t="s">
        <v>1794</v>
      </c>
      <c r="C2478" t="s">
        <v>827</v>
      </c>
      <c r="D2478">
        <v>7246691005</v>
      </c>
      <c r="E2478" s="13">
        <v>44844</v>
      </c>
      <c r="F2478" s="13">
        <v>44844</v>
      </c>
      <c r="G2478">
        <v>8184671180</v>
      </c>
      <c r="H2478" t="s">
        <v>2710</v>
      </c>
      <c r="I2478">
        <v>11500</v>
      </c>
      <c r="J2478" s="13">
        <v>44904</v>
      </c>
      <c r="K2478" s="7">
        <v>11500</v>
      </c>
      <c r="L2478" s="13">
        <v>44893</v>
      </c>
      <c r="M2478">
        <v>-11</v>
      </c>
      <c r="N2478" s="17">
        <f t="shared" si="38"/>
        <v>-126500</v>
      </c>
    </row>
    <row r="2479" spans="1:14">
      <c r="A2479" t="s">
        <v>1791</v>
      </c>
      <c r="B2479" t="s">
        <v>1794</v>
      </c>
      <c r="C2479" t="s">
        <v>827</v>
      </c>
      <c r="D2479">
        <v>7246691005</v>
      </c>
      <c r="E2479" s="13">
        <v>44842</v>
      </c>
      <c r="F2479" s="13">
        <v>44842</v>
      </c>
      <c r="G2479">
        <v>8184671716</v>
      </c>
      <c r="H2479" t="s">
        <v>2711</v>
      </c>
      <c r="I2479">
        <v>2300</v>
      </c>
      <c r="J2479" s="13">
        <v>44902</v>
      </c>
      <c r="K2479" s="7">
        <v>2300</v>
      </c>
      <c r="L2479" s="13">
        <v>44893</v>
      </c>
      <c r="M2479">
        <v>-9</v>
      </c>
      <c r="N2479" s="17">
        <f t="shared" si="38"/>
        <v>-20700</v>
      </c>
    </row>
    <row r="2480" spans="1:14">
      <c r="A2480" t="s">
        <v>1791</v>
      </c>
      <c r="B2480" t="s">
        <v>1794</v>
      </c>
      <c r="C2480" t="s">
        <v>827</v>
      </c>
      <c r="D2480">
        <v>7246691005</v>
      </c>
      <c r="E2480" s="13">
        <v>44843</v>
      </c>
      <c r="F2480" s="13">
        <v>44843</v>
      </c>
      <c r="G2480">
        <v>8184680072</v>
      </c>
      <c r="H2480" t="s">
        <v>2712</v>
      </c>
      <c r="I2480">
        <v>115000</v>
      </c>
      <c r="J2480" s="13">
        <v>44903</v>
      </c>
      <c r="K2480" s="7">
        <v>115000</v>
      </c>
      <c r="L2480" s="13">
        <v>44893</v>
      </c>
      <c r="M2480">
        <v>-10</v>
      </c>
      <c r="N2480" s="17">
        <f t="shared" si="38"/>
        <v>-1150000</v>
      </c>
    </row>
    <row r="2481" spans="1:14">
      <c r="A2481" t="s">
        <v>1791</v>
      </c>
      <c r="B2481" t="s">
        <v>1794</v>
      </c>
      <c r="C2481" t="s">
        <v>1863</v>
      </c>
      <c r="D2481">
        <v>1554220192</v>
      </c>
      <c r="E2481" s="13">
        <v>44843</v>
      </c>
      <c r="F2481" s="13">
        <v>44843</v>
      </c>
      <c r="G2481">
        <v>8185110659</v>
      </c>
      <c r="H2481">
        <v>6634</v>
      </c>
      <c r="I2481">
        <v>2558.17</v>
      </c>
      <c r="J2481" s="13">
        <v>44903</v>
      </c>
      <c r="K2481" s="7">
        <v>2325.61</v>
      </c>
      <c r="L2481" s="13">
        <v>44902</v>
      </c>
      <c r="M2481">
        <v>-1</v>
      </c>
      <c r="N2481" s="17">
        <f t="shared" si="38"/>
        <v>-2325.61</v>
      </c>
    </row>
    <row r="2482" spans="1:14">
      <c r="A2482" t="s">
        <v>1791</v>
      </c>
      <c r="B2482" t="s">
        <v>1794</v>
      </c>
      <c r="C2482" t="s">
        <v>1865</v>
      </c>
      <c r="D2482">
        <v>674840152</v>
      </c>
      <c r="E2482" s="13">
        <v>44844</v>
      </c>
      <c r="F2482" s="13">
        <v>44844</v>
      </c>
      <c r="G2482">
        <v>8186040479</v>
      </c>
      <c r="H2482">
        <v>5302499508</v>
      </c>
      <c r="I2482">
        <v>1683.6</v>
      </c>
      <c r="J2482" s="13">
        <v>44904</v>
      </c>
      <c r="K2482" s="7">
        <v>1380</v>
      </c>
      <c r="L2482" s="13">
        <v>44860</v>
      </c>
      <c r="M2482">
        <v>-44</v>
      </c>
      <c r="N2482" s="17">
        <f t="shared" si="38"/>
        <v>-60720</v>
      </c>
    </row>
    <row r="2483" spans="1:14">
      <c r="A2483" t="s">
        <v>1791</v>
      </c>
      <c r="B2483" t="s">
        <v>1794</v>
      </c>
      <c r="C2483" t="s">
        <v>2530</v>
      </c>
      <c r="D2483">
        <v>3878140239</v>
      </c>
      <c r="E2483" s="13">
        <v>44844</v>
      </c>
      <c r="F2483" s="13">
        <v>44844</v>
      </c>
      <c r="G2483">
        <v>8186916776</v>
      </c>
      <c r="H2483">
        <v>1060006341</v>
      </c>
      <c r="I2483">
        <v>14937.01</v>
      </c>
      <c r="J2483" s="13">
        <v>44904</v>
      </c>
      <c r="K2483" s="7">
        <v>13579.1</v>
      </c>
      <c r="L2483" s="13">
        <v>44860</v>
      </c>
      <c r="M2483">
        <v>-44</v>
      </c>
      <c r="N2483" s="17">
        <f t="shared" si="38"/>
        <v>-597480.4</v>
      </c>
    </row>
    <row r="2484" spans="1:14">
      <c r="A2484" t="s">
        <v>1791</v>
      </c>
      <c r="B2484" t="s">
        <v>1794</v>
      </c>
      <c r="C2484" t="s">
        <v>1865</v>
      </c>
      <c r="D2484">
        <v>674840152</v>
      </c>
      <c r="E2484" s="13">
        <v>44843</v>
      </c>
      <c r="F2484" s="13">
        <v>44843</v>
      </c>
      <c r="G2484">
        <v>8188950419</v>
      </c>
      <c r="H2484">
        <v>5302499914</v>
      </c>
      <c r="I2484">
        <v>1119.47</v>
      </c>
      <c r="J2484" s="13">
        <v>44903</v>
      </c>
      <c r="K2484" s="7">
        <v>917.6</v>
      </c>
      <c r="L2484" s="13">
        <v>44860</v>
      </c>
      <c r="M2484">
        <v>-43</v>
      </c>
      <c r="N2484" s="17">
        <f t="shared" si="38"/>
        <v>-39456.800000000003</v>
      </c>
    </row>
    <row r="2485" spans="1:14">
      <c r="A2485" t="s">
        <v>1791</v>
      </c>
      <c r="B2485" t="s">
        <v>1794</v>
      </c>
      <c r="C2485" t="s">
        <v>1865</v>
      </c>
      <c r="D2485">
        <v>674840152</v>
      </c>
      <c r="E2485" s="13">
        <v>44843</v>
      </c>
      <c r="F2485" s="13">
        <v>44843</v>
      </c>
      <c r="G2485">
        <v>8188950429</v>
      </c>
      <c r="H2485">
        <v>5302499915</v>
      </c>
      <c r="I2485">
        <v>1061.4000000000001</v>
      </c>
      <c r="J2485" s="13">
        <v>44903</v>
      </c>
      <c r="K2485" s="7">
        <v>870</v>
      </c>
      <c r="L2485" s="13">
        <v>44860</v>
      </c>
      <c r="M2485">
        <v>-43</v>
      </c>
      <c r="N2485" s="17">
        <f t="shared" si="38"/>
        <v>-37410</v>
      </c>
    </row>
    <row r="2486" spans="1:14">
      <c r="A2486" t="s">
        <v>1791</v>
      </c>
      <c r="B2486" t="s">
        <v>1794</v>
      </c>
      <c r="C2486" t="s">
        <v>2054</v>
      </c>
      <c r="D2486">
        <v>9933630155</v>
      </c>
      <c r="E2486" s="13">
        <v>44843</v>
      </c>
      <c r="F2486" s="13">
        <v>44843</v>
      </c>
      <c r="G2486">
        <v>8188955761</v>
      </c>
      <c r="H2486">
        <v>9700227866</v>
      </c>
      <c r="I2486">
        <v>2613.39</v>
      </c>
      <c r="J2486" s="13">
        <v>44903</v>
      </c>
      <c r="K2486" s="7">
        <v>2142.12</v>
      </c>
      <c r="L2486" s="13">
        <v>44893</v>
      </c>
      <c r="M2486">
        <v>-10</v>
      </c>
      <c r="N2486" s="17">
        <f t="shared" si="38"/>
        <v>-21421.199999999997</v>
      </c>
    </row>
    <row r="2487" spans="1:14">
      <c r="A2487" t="s">
        <v>1791</v>
      </c>
      <c r="B2487" t="s">
        <v>1794</v>
      </c>
      <c r="C2487" t="s">
        <v>2350</v>
      </c>
      <c r="D2487">
        <v>2707070963</v>
      </c>
      <c r="E2487" s="13">
        <v>44844</v>
      </c>
      <c r="F2487" s="13">
        <v>44844</v>
      </c>
      <c r="G2487">
        <v>8191983317</v>
      </c>
      <c r="H2487">
        <v>8722175356</v>
      </c>
      <c r="I2487">
        <v>37975.699999999997</v>
      </c>
      <c r="J2487" s="13">
        <v>44904</v>
      </c>
      <c r="K2487" s="7">
        <v>34523.360000000001</v>
      </c>
      <c r="L2487" s="13">
        <v>44893</v>
      </c>
      <c r="M2487">
        <v>-11</v>
      </c>
      <c r="N2487" s="17">
        <f t="shared" si="38"/>
        <v>-379756.96</v>
      </c>
    </row>
    <row r="2488" spans="1:14">
      <c r="A2488" t="s">
        <v>1791</v>
      </c>
      <c r="B2488" t="s">
        <v>1794</v>
      </c>
      <c r="C2488" t="s">
        <v>1890</v>
      </c>
      <c r="D2488">
        <v>492340583</v>
      </c>
      <c r="E2488" s="13">
        <v>44844</v>
      </c>
      <c r="F2488" s="13">
        <v>44844</v>
      </c>
      <c r="G2488">
        <v>8192322489</v>
      </c>
      <c r="H2488">
        <v>22130715</v>
      </c>
      <c r="I2488">
        <v>1548.8</v>
      </c>
      <c r="J2488" s="13">
        <v>44904</v>
      </c>
      <c r="K2488" s="7">
        <v>1408</v>
      </c>
      <c r="L2488" s="13">
        <v>44860</v>
      </c>
      <c r="M2488">
        <v>-44</v>
      </c>
      <c r="N2488" s="17">
        <f t="shared" si="38"/>
        <v>-61952</v>
      </c>
    </row>
    <row r="2489" spans="1:14">
      <c r="A2489" t="s">
        <v>1791</v>
      </c>
      <c r="B2489" t="s">
        <v>1794</v>
      </c>
      <c r="C2489" t="s">
        <v>1890</v>
      </c>
      <c r="D2489">
        <v>492340583</v>
      </c>
      <c r="E2489" s="13">
        <v>44844</v>
      </c>
      <c r="F2489" s="13">
        <v>44844</v>
      </c>
      <c r="G2489">
        <v>8192322562</v>
      </c>
      <c r="H2489">
        <v>22130716</v>
      </c>
      <c r="I2489">
        <v>11682.72</v>
      </c>
      <c r="J2489" s="13">
        <v>44904</v>
      </c>
      <c r="K2489" s="7">
        <v>9576</v>
      </c>
      <c r="L2489" s="13">
        <v>44893</v>
      </c>
      <c r="M2489">
        <v>-11</v>
      </c>
      <c r="N2489" s="17">
        <f t="shared" si="38"/>
        <v>-105336</v>
      </c>
    </row>
    <row r="2490" spans="1:14">
      <c r="A2490" t="s">
        <v>1791</v>
      </c>
      <c r="B2490" t="s">
        <v>1794</v>
      </c>
      <c r="C2490" t="s">
        <v>2349</v>
      </c>
      <c r="D2490">
        <v>471770016</v>
      </c>
      <c r="E2490" s="13">
        <v>44844</v>
      </c>
      <c r="F2490" s="13">
        <v>44844</v>
      </c>
      <c r="G2490">
        <v>8192346050</v>
      </c>
      <c r="H2490">
        <v>90019396</v>
      </c>
      <c r="I2490">
        <v>2344.2199999999998</v>
      </c>
      <c r="J2490" s="13">
        <v>44904</v>
      </c>
      <c r="K2490" s="7">
        <v>2131.11</v>
      </c>
      <c r="L2490" s="13">
        <v>44860</v>
      </c>
      <c r="M2490">
        <v>-44</v>
      </c>
      <c r="N2490" s="17">
        <f t="shared" si="38"/>
        <v>-93768.840000000011</v>
      </c>
    </row>
    <row r="2491" spans="1:14">
      <c r="A2491" t="s">
        <v>1791</v>
      </c>
      <c r="B2491" t="s">
        <v>1794</v>
      </c>
      <c r="C2491" t="s">
        <v>2347</v>
      </c>
      <c r="D2491">
        <v>1343030555</v>
      </c>
      <c r="E2491" s="13">
        <v>44844</v>
      </c>
      <c r="F2491" s="13">
        <v>44844</v>
      </c>
      <c r="G2491">
        <v>8192434002</v>
      </c>
      <c r="H2491" t="s">
        <v>1416</v>
      </c>
      <c r="I2491">
        <v>22692</v>
      </c>
      <c r="J2491" s="13">
        <v>44904</v>
      </c>
      <c r="K2491" s="7">
        <v>18600</v>
      </c>
      <c r="L2491" s="13">
        <v>44902</v>
      </c>
      <c r="M2491">
        <v>-2</v>
      </c>
      <c r="N2491" s="17">
        <f t="shared" si="38"/>
        <v>-37200</v>
      </c>
    </row>
    <row r="2492" spans="1:14">
      <c r="A2492" t="s">
        <v>1791</v>
      </c>
      <c r="B2492" t="s">
        <v>1794</v>
      </c>
      <c r="C2492" t="s">
        <v>2431</v>
      </c>
      <c r="D2492">
        <v>226250165</v>
      </c>
      <c r="E2492" s="13">
        <v>44844</v>
      </c>
      <c r="F2492" s="13">
        <v>44844</v>
      </c>
      <c r="G2492">
        <v>8192441329</v>
      </c>
      <c r="H2492">
        <v>516362</v>
      </c>
      <c r="I2492">
        <v>238.76</v>
      </c>
      <c r="J2492" s="13">
        <v>44904</v>
      </c>
      <c r="K2492" s="7">
        <v>217.05</v>
      </c>
      <c r="L2492" s="13">
        <v>44860</v>
      </c>
      <c r="M2492">
        <v>-44</v>
      </c>
      <c r="N2492" s="17">
        <f t="shared" si="38"/>
        <v>-9550.2000000000007</v>
      </c>
    </row>
    <row r="2493" spans="1:14">
      <c r="A2493" t="s">
        <v>1791</v>
      </c>
      <c r="B2493" t="s">
        <v>1794</v>
      </c>
      <c r="C2493" t="s">
        <v>2442</v>
      </c>
      <c r="D2493">
        <v>8862820969</v>
      </c>
      <c r="E2493" s="13">
        <v>44844</v>
      </c>
      <c r="F2493" s="13">
        <v>44844</v>
      </c>
      <c r="G2493">
        <v>8192459900</v>
      </c>
      <c r="H2493">
        <v>2022112724</v>
      </c>
      <c r="I2493">
        <v>67872.87</v>
      </c>
      <c r="J2493" s="13">
        <v>44904</v>
      </c>
      <c r="K2493" s="7">
        <v>55633.5</v>
      </c>
      <c r="L2493" s="13">
        <v>44860</v>
      </c>
      <c r="M2493">
        <v>-44</v>
      </c>
      <c r="N2493" s="17">
        <f t="shared" si="38"/>
        <v>-2447874</v>
      </c>
    </row>
    <row r="2494" spans="1:14">
      <c r="A2494" t="s">
        <v>1791</v>
      </c>
      <c r="B2494" t="s">
        <v>1794</v>
      </c>
      <c r="C2494" t="s">
        <v>2442</v>
      </c>
      <c r="D2494">
        <v>8862820969</v>
      </c>
      <c r="E2494" s="13">
        <v>44844</v>
      </c>
      <c r="F2494" s="13">
        <v>44844</v>
      </c>
      <c r="G2494">
        <v>8192460182</v>
      </c>
      <c r="H2494">
        <v>2022112723</v>
      </c>
      <c r="I2494">
        <v>441.4</v>
      </c>
      <c r="J2494" s="13">
        <v>44904</v>
      </c>
      <c r="K2494" s="7">
        <v>361.8</v>
      </c>
      <c r="L2494" s="13">
        <v>44860</v>
      </c>
      <c r="M2494">
        <v>-44</v>
      </c>
      <c r="N2494" s="17">
        <f t="shared" si="38"/>
        <v>-15919.2</v>
      </c>
    </row>
    <row r="2495" spans="1:14">
      <c r="A2495" t="s">
        <v>1791</v>
      </c>
      <c r="B2495" t="s">
        <v>1794</v>
      </c>
      <c r="C2495" t="s">
        <v>703</v>
      </c>
      <c r="D2495">
        <v>3531000820</v>
      </c>
      <c r="E2495" s="13">
        <v>44844</v>
      </c>
      <c r="F2495" s="13">
        <v>44844</v>
      </c>
      <c r="G2495">
        <v>8193346918</v>
      </c>
      <c r="H2495" s="15">
        <v>372946</v>
      </c>
      <c r="I2495">
        <v>180.07</v>
      </c>
      <c r="J2495" s="13">
        <v>44904</v>
      </c>
      <c r="K2495" s="7">
        <v>147.6</v>
      </c>
      <c r="L2495" s="13">
        <v>44901</v>
      </c>
      <c r="M2495">
        <v>-3</v>
      </c>
      <c r="N2495" s="17">
        <f t="shared" si="38"/>
        <v>-442.79999999999995</v>
      </c>
    </row>
    <row r="2496" spans="1:14">
      <c r="A2496" t="s">
        <v>1791</v>
      </c>
      <c r="B2496" t="s">
        <v>1794</v>
      </c>
      <c r="C2496" t="s">
        <v>2713</v>
      </c>
      <c r="D2496" t="s">
        <v>651</v>
      </c>
      <c r="E2496" s="13">
        <v>44844</v>
      </c>
      <c r="F2496" s="13">
        <v>44844</v>
      </c>
      <c r="G2496">
        <v>8193382367</v>
      </c>
      <c r="H2496" t="s">
        <v>757</v>
      </c>
      <c r="I2496">
        <v>463.8</v>
      </c>
      <c r="J2496" s="13">
        <v>44904</v>
      </c>
      <c r="K2496" s="7">
        <v>380.16</v>
      </c>
      <c r="L2496" s="13">
        <v>44873</v>
      </c>
      <c r="M2496">
        <v>-31</v>
      </c>
      <c r="N2496" s="17">
        <f t="shared" si="38"/>
        <v>-11784.960000000001</v>
      </c>
    </row>
    <row r="2497" spans="1:14">
      <c r="A2497" t="s">
        <v>1791</v>
      </c>
      <c r="B2497" t="s">
        <v>1794</v>
      </c>
      <c r="C2497" t="s">
        <v>2198</v>
      </c>
      <c r="D2497">
        <v>399800580</v>
      </c>
      <c r="E2497" s="13">
        <v>44844</v>
      </c>
      <c r="F2497" s="13">
        <v>44844</v>
      </c>
      <c r="G2497">
        <v>8193803565</v>
      </c>
      <c r="H2497">
        <v>3202222411</v>
      </c>
      <c r="I2497">
        <v>10667.45</v>
      </c>
      <c r="J2497" s="13">
        <v>44904</v>
      </c>
      <c r="K2497" s="7">
        <v>9697.68</v>
      </c>
      <c r="L2497" s="13">
        <v>44860</v>
      </c>
      <c r="M2497">
        <v>-44</v>
      </c>
      <c r="N2497" s="17">
        <f t="shared" si="38"/>
        <v>-426697.92000000004</v>
      </c>
    </row>
    <row r="2498" spans="1:14">
      <c r="A2498" t="s">
        <v>1791</v>
      </c>
      <c r="B2498" t="s">
        <v>1794</v>
      </c>
      <c r="C2498" t="s">
        <v>2123</v>
      </c>
      <c r="D2498">
        <v>8126390155</v>
      </c>
      <c r="E2498" s="13">
        <v>44844</v>
      </c>
      <c r="F2498" s="13">
        <v>44844</v>
      </c>
      <c r="G2498">
        <v>8194136658</v>
      </c>
      <c r="H2498" t="s">
        <v>2714</v>
      </c>
      <c r="I2498">
        <v>153.72</v>
      </c>
      <c r="J2498" s="13">
        <v>44904</v>
      </c>
      <c r="K2498" s="7">
        <v>126</v>
      </c>
      <c r="L2498" s="13">
        <v>44860</v>
      </c>
      <c r="M2498">
        <v>-44</v>
      </c>
      <c r="N2498" s="17">
        <f t="shared" si="38"/>
        <v>-5544</v>
      </c>
    </row>
    <row r="2499" spans="1:14">
      <c r="A2499" t="s">
        <v>1791</v>
      </c>
      <c r="B2499" t="s">
        <v>1794</v>
      </c>
      <c r="C2499" t="s">
        <v>1825</v>
      </c>
      <c r="D2499">
        <v>3237150234</v>
      </c>
      <c r="E2499" s="13">
        <v>44844</v>
      </c>
      <c r="F2499" s="13">
        <v>44844</v>
      </c>
      <c r="G2499">
        <v>8194320665</v>
      </c>
      <c r="H2499">
        <v>2210137</v>
      </c>
      <c r="I2499">
        <v>154.94</v>
      </c>
      <c r="J2499" s="13">
        <v>44904</v>
      </c>
      <c r="K2499" s="7">
        <v>127</v>
      </c>
      <c r="L2499" s="13">
        <v>44860</v>
      </c>
      <c r="M2499">
        <v>-44</v>
      </c>
      <c r="N2499" s="17">
        <f t="shared" ref="N2499:N2562" si="39">+K2499*M2499</f>
        <v>-5588</v>
      </c>
    </row>
    <row r="2500" spans="1:14">
      <c r="A2500" t="s">
        <v>1791</v>
      </c>
      <c r="B2500" t="s">
        <v>1794</v>
      </c>
      <c r="C2500" t="s">
        <v>128</v>
      </c>
      <c r="D2500" t="s">
        <v>127</v>
      </c>
      <c r="E2500" s="13">
        <v>44844</v>
      </c>
      <c r="F2500" s="13">
        <v>44844</v>
      </c>
      <c r="G2500">
        <v>8194618827</v>
      </c>
      <c r="H2500">
        <v>9</v>
      </c>
      <c r="I2500">
        <v>2666.66</v>
      </c>
      <c r="J2500" s="13">
        <v>44904</v>
      </c>
      <c r="K2500" s="7">
        <v>2666.66</v>
      </c>
      <c r="L2500" s="13">
        <v>44847</v>
      </c>
      <c r="M2500">
        <v>-57</v>
      </c>
      <c r="N2500" s="17">
        <f t="shared" si="39"/>
        <v>-151999.62</v>
      </c>
    </row>
    <row r="2501" spans="1:14">
      <c r="A2501" t="s">
        <v>1791</v>
      </c>
      <c r="B2501" t="s">
        <v>1794</v>
      </c>
      <c r="C2501" t="s">
        <v>2123</v>
      </c>
      <c r="D2501">
        <v>8126390155</v>
      </c>
      <c r="E2501" s="13">
        <v>44844</v>
      </c>
      <c r="F2501" s="13">
        <v>44844</v>
      </c>
      <c r="G2501">
        <v>8194651438</v>
      </c>
      <c r="H2501" t="s">
        <v>419</v>
      </c>
      <c r="I2501">
        <v>425.17</v>
      </c>
      <c r="J2501" s="13">
        <v>44904</v>
      </c>
      <c r="K2501" s="7">
        <v>348.5</v>
      </c>
      <c r="L2501" s="13">
        <v>44867</v>
      </c>
      <c r="M2501">
        <v>-37</v>
      </c>
      <c r="N2501" s="17">
        <f t="shared" si="39"/>
        <v>-12894.5</v>
      </c>
    </row>
    <row r="2502" spans="1:14">
      <c r="A2502" t="s">
        <v>1791</v>
      </c>
      <c r="B2502" t="s">
        <v>1794</v>
      </c>
      <c r="C2502" t="s">
        <v>2123</v>
      </c>
      <c r="D2502">
        <v>8126390155</v>
      </c>
      <c r="E2502" s="13">
        <v>44844</v>
      </c>
      <c r="F2502" s="13">
        <v>44844</v>
      </c>
      <c r="G2502">
        <v>8194660945</v>
      </c>
      <c r="H2502" t="s">
        <v>417</v>
      </c>
      <c r="I2502">
        <v>1537.2</v>
      </c>
      <c r="J2502" s="13">
        <v>44904</v>
      </c>
      <c r="K2502" s="7">
        <v>1260</v>
      </c>
      <c r="L2502" s="13">
        <v>44867</v>
      </c>
      <c r="M2502">
        <v>-37</v>
      </c>
      <c r="N2502" s="17">
        <f t="shared" si="39"/>
        <v>-46620</v>
      </c>
    </row>
    <row r="2503" spans="1:14">
      <c r="A2503" t="s">
        <v>1791</v>
      </c>
      <c r="B2503" t="s">
        <v>1794</v>
      </c>
      <c r="C2503" t="s">
        <v>1941</v>
      </c>
      <c r="D2503">
        <v>9190500968</v>
      </c>
      <c r="E2503" s="13">
        <v>44844</v>
      </c>
      <c r="F2503" s="13">
        <v>44844</v>
      </c>
      <c r="G2503">
        <v>8195072558</v>
      </c>
      <c r="H2503">
        <v>15491</v>
      </c>
      <c r="I2503">
        <v>2882</v>
      </c>
      <c r="J2503" s="13">
        <v>44904</v>
      </c>
      <c r="K2503" s="7">
        <v>2620</v>
      </c>
      <c r="L2503" s="13">
        <v>44893</v>
      </c>
      <c r="M2503">
        <v>-11</v>
      </c>
      <c r="N2503" s="17">
        <f t="shared" si="39"/>
        <v>-28820</v>
      </c>
    </row>
    <row r="2504" spans="1:14">
      <c r="A2504" t="s">
        <v>1791</v>
      </c>
      <c r="B2504" t="s">
        <v>1794</v>
      </c>
      <c r="C2504" t="s">
        <v>2326</v>
      </c>
      <c r="D2504">
        <v>1798781207</v>
      </c>
      <c r="E2504" s="13">
        <v>44844</v>
      </c>
      <c r="F2504" s="13">
        <v>44844</v>
      </c>
      <c r="G2504">
        <v>8195126625</v>
      </c>
      <c r="H2504" t="s">
        <v>2715</v>
      </c>
      <c r="I2504">
        <v>8800</v>
      </c>
      <c r="J2504" s="13">
        <v>44904</v>
      </c>
      <c r="K2504" s="7">
        <v>8000</v>
      </c>
      <c r="L2504" s="13">
        <v>44894</v>
      </c>
      <c r="M2504">
        <v>-10</v>
      </c>
      <c r="N2504" s="17">
        <f t="shared" si="39"/>
        <v>-80000</v>
      </c>
    </row>
    <row r="2505" spans="1:14">
      <c r="A2505" t="s">
        <v>1791</v>
      </c>
      <c r="B2505" t="s">
        <v>1794</v>
      </c>
      <c r="C2505" t="s">
        <v>2215</v>
      </c>
      <c r="D2505">
        <v>12785290151</v>
      </c>
      <c r="E2505" s="13">
        <v>44844</v>
      </c>
      <c r="F2505" s="13">
        <v>44844</v>
      </c>
      <c r="G2505">
        <v>8195254761</v>
      </c>
      <c r="H2505" t="s">
        <v>2716</v>
      </c>
      <c r="I2505">
        <v>2986.56</v>
      </c>
      <c r="J2505" s="13">
        <v>44904</v>
      </c>
      <c r="K2505" s="7">
        <v>2448</v>
      </c>
      <c r="L2505" s="13">
        <v>44893</v>
      </c>
      <c r="M2505">
        <v>-11</v>
      </c>
      <c r="N2505" s="17">
        <f t="shared" si="39"/>
        <v>-26928</v>
      </c>
    </row>
    <row r="2506" spans="1:14">
      <c r="A2506" t="s">
        <v>1791</v>
      </c>
      <c r="B2506" t="s">
        <v>1794</v>
      </c>
      <c r="C2506" t="s">
        <v>2042</v>
      </c>
      <c r="D2506">
        <v>2173800281</v>
      </c>
      <c r="E2506" s="13">
        <v>44844</v>
      </c>
      <c r="F2506" s="13">
        <v>44844</v>
      </c>
      <c r="G2506">
        <v>8195759814</v>
      </c>
      <c r="H2506" t="s">
        <v>2717</v>
      </c>
      <c r="I2506">
        <v>1708</v>
      </c>
      <c r="J2506" s="13">
        <v>44904</v>
      </c>
      <c r="K2506" s="7">
        <v>1400</v>
      </c>
      <c r="L2506" s="13">
        <v>44860</v>
      </c>
      <c r="M2506">
        <v>-44</v>
      </c>
      <c r="N2506" s="17">
        <f t="shared" si="39"/>
        <v>-61600</v>
      </c>
    </row>
    <row r="2507" spans="1:14">
      <c r="A2507" t="s">
        <v>1791</v>
      </c>
      <c r="B2507" t="s">
        <v>1794</v>
      </c>
      <c r="C2507" t="s">
        <v>1344</v>
      </c>
      <c r="D2507">
        <v>6991810588</v>
      </c>
      <c r="E2507" s="13">
        <v>44845</v>
      </c>
      <c r="F2507" s="13">
        <v>44845</v>
      </c>
      <c r="G2507">
        <v>8195823195</v>
      </c>
      <c r="H2507">
        <v>5482</v>
      </c>
      <c r="I2507">
        <v>775.92</v>
      </c>
      <c r="J2507" s="13">
        <v>44905</v>
      </c>
      <c r="K2507" s="7">
        <v>636</v>
      </c>
      <c r="L2507" s="13">
        <v>44860</v>
      </c>
      <c r="M2507">
        <v>-45</v>
      </c>
      <c r="N2507" s="17">
        <f t="shared" si="39"/>
        <v>-28620</v>
      </c>
    </row>
    <row r="2508" spans="1:14">
      <c r="A2508" t="s">
        <v>1791</v>
      </c>
      <c r="B2508" t="s">
        <v>1794</v>
      </c>
      <c r="C2508" t="s">
        <v>2307</v>
      </c>
      <c r="D2508">
        <v>771530151</v>
      </c>
      <c r="E2508" s="13">
        <v>44844</v>
      </c>
      <c r="F2508" s="13">
        <v>44844</v>
      </c>
      <c r="G2508">
        <v>8196252905</v>
      </c>
      <c r="H2508">
        <v>313783</v>
      </c>
      <c r="I2508">
        <v>412.7</v>
      </c>
      <c r="J2508" s="13">
        <v>44904</v>
      </c>
      <c r="K2508" s="7">
        <v>338.28</v>
      </c>
      <c r="L2508" s="13">
        <v>44873</v>
      </c>
      <c r="M2508">
        <v>-31</v>
      </c>
      <c r="N2508" s="17">
        <f t="shared" si="39"/>
        <v>-10486.679999999998</v>
      </c>
    </row>
    <row r="2509" spans="1:14">
      <c r="A2509" t="s">
        <v>1791</v>
      </c>
      <c r="B2509" t="s">
        <v>1794</v>
      </c>
      <c r="C2509" t="s">
        <v>1893</v>
      </c>
      <c r="D2509">
        <v>11173091007</v>
      </c>
      <c r="E2509" s="13">
        <v>44845</v>
      </c>
      <c r="F2509" s="13">
        <v>44845</v>
      </c>
      <c r="G2509">
        <v>8197454348</v>
      </c>
      <c r="H2509" t="s">
        <v>2718</v>
      </c>
      <c r="I2509">
        <v>85.86</v>
      </c>
      <c r="J2509" s="13">
        <v>44905</v>
      </c>
      <c r="K2509" s="7">
        <v>70.38</v>
      </c>
      <c r="L2509" s="13">
        <v>44893</v>
      </c>
      <c r="M2509">
        <v>-12</v>
      </c>
      <c r="N2509" s="17">
        <f t="shared" si="39"/>
        <v>-844.56</v>
      </c>
    </row>
    <row r="2510" spans="1:14">
      <c r="A2510" t="s">
        <v>1791</v>
      </c>
      <c r="B2510" t="s">
        <v>1794</v>
      </c>
      <c r="C2510" t="s">
        <v>1893</v>
      </c>
      <c r="D2510">
        <v>11173091007</v>
      </c>
      <c r="E2510" s="13">
        <v>44845</v>
      </c>
      <c r="F2510" s="13">
        <v>44845</v>
      </c>
      <c r="G2510">
        <v>8197462166</v>
      </c>
      <c r="H2510" t="s">
        <v>2719</v>
      </c>
      <c r="I2510">
        <v>3160.34</v>
      </c>
      <c r="J2510" s="13">
        <v>44905</v>
      </c>
      <c r="K2510" s="7">
        <v>2590.44</v>
      </c>
      <c r="L2510" s="13">
        <v>44893</v>
      </c>
      <c r="M2510">
        <v>-12</v>
      </c>
      <c r="N2510" s="17">
        <f t="shared" si="39"/>
        <v>-31085.279999999999</v>
      </c>
    </row>
    <row r="2511" spans="1:14">
      <c r="A2511" t="s">
        <v>1791</v>
      </c>
      <c r="B2511" t="s">
        <v>1794</v>
      </c>
      <c r="C2511" t="s">
        <v>1864</v>
      </c>
      <c r="D2511">
        <v>2789580590</v>
      </c>
      <c r="E2511" s="13">
        <v>44845</v>
      </c>
      <c r="F2511" s="13">
        <v>44845</v>
      </c>
      <c r="G2511">
        <v>8197565174</v>
      </c>
      <c r="H2511">
        <v>2022229225</v>
      </c>
      <c r="I2511">
        <v>188.1</v>
      </c>
      <c r="J2511" s="13">
        <v>44905</v>
      </c>
      <c r="K2511" s="7">
        <v>171</v>
      </c>
      <c r="L2511" s="13">
        <v>44893</v>
      </c>
      <c r="M2511">
        <v>-12</v>
      </c>
      <c r="N2511" s="17">
        <f t="shared" si="39"/>
        <v>-2052</v>
      </c>
    </row>
    <row r="2512" spans="1:14">
      <c r="A2512" t="s">
        <v>1791</v>
      </c>
      <c r="B2512" t="s">
        <v>1794</v>
      </c>
      <c r="C2512" t="s">
        <v>1864</v>
      </c>
      <c r="D2512">
        <v>2789580590</v>
      </c>
      <c r="E2512" s="13">
        <v>44845</v>
      </c>
      <c r="F2512" s="13">
        <v>44845</v>
      </c>
      <c r="G2512">
        <v>8197565365</v>
      </c>
      <c r="H2512">
        <v>2022229231</v>
      </c>
      <c r="I2512">
        <v>188.14</v>
      </c>
      <c r="J2512" s="13">
        <v>44905</v>
      </c>
      <c r="K2512" s="7">
        <v>171.04</v>
      </c>
      <c r="L2512" s="13">
        <v>44893</v>
      </c>
      <c r="M2512">
        <v>-12</v>
      </c>
      <c r="N2512" s="17">
        <f t="shared" si="39"/>
        <v>-2052.48</v>
      </c>
    </row>
    <row r="2513" spans="1:14">
      <c r="A2513" t="s">
        <v>1791</v>
      </c>
      <c r="B2513" t="s">
        <v>1794</v>
      </c>
      <c r="C2513" t="s">
        <v>1864</v>
      </c>
      <c r="D2513">
        <v>2789580590</v>
      </c>
      <c r="E2513" s="13">
        <v>44845</v>
      </c>
      <c r="F2513" s="13">
        <v>44845</v>
      </c>
      <c r="G2513">
        <v>8197565400</v>
      </c>
      <c r="H2513">
        <v>2022229229</v>
      </c>
      <c r="I2513">
        <v>218.3</v>
      </c>
      <c r="J2513" s="13">
        <v>44905</v>
      </c>
      <c r="K2513" s="7">
        <v>198.45</v>
      </c>
      <c r="L2513" s="13">
        <v>44893</v>
      </c>
      <c r="M2513">
        <v>-12</v>
      </c>
      <c r="N2513" s="17">
        <f t="shared" si="39"/>
        <v>-2381.3999999999996</v>
      </c>
    </row>
    <row r="2514" spans="1:14">
      <c r="A2514" t="s">
        <v>1791</v>
      </c>
      <c r="B2514" t="s">
        <v>1794</v>
      </c>
      <c r="C2514" t="s">
        <v>1909</v>
      </c>
      <c r="D2514">
        <v>735390155</v>
      </c>
      <c r="E2514" s="13">
        <v>44845</v>
      </c>
      <c r="F2514" s="13">
        <v>44845</v>
      </c>
      <c r="G2514">
        <v>8197987175</v>
      </c>
      <c r="H2514">
        <v>1020660286</v>
      </c>
      <c r="I2514">
        <v>3845.69</v>
      </c>
      <c r="J2514" s="13">
        <v>44905</v>
      </c>
      <c r="K2514" s="7">
        <v>3496.08</v>
      </c>
      <c r="L2514" s="13">
        <v>44860</v>
      </c>
      <c r="M2514">
        <v>-45</v>
      </c>
      <c r="N2514" s="17">
        <f t="shared" si="39"/>
        <v>-157323.6</v>
      </c>
    </row>
    <row r="2515" spans="1:14">
      <c r="A2515" t="s">
        <v>1791</v>
      </c>
      <c r="B2515" t="s">
        <v>1794</v>
      </c>
      <c r="C2515" t="s">
        <v>1909</v>
      </c>
      <c r="D2515">
        <v>735390155</v>
      </c>
      <c r="E2515" s="13">
        <v>44844</v>
      </c>
      <c r="F2515" s="13">
        <v>44844</v>
      </c>
      <c r="G2515">
        <v>8197987308</v>
      </c>
      <c r="H2515">
        <v>1020660283</v>
      </c>
      <c r="I2515">
        <v>1.1000000000000001</v>
      </c>
      <c r="J2515" s="13">
        <v>44904</v>
      </c>
      <c r="K2515" s="7">
        <v>1</v>
      </c>
      <c r="L2515" s="13">
        <v>44893</v>
      </c>
      <c r="M2515">
        <v>-11</v>
      </c>
      <c r="N2515" s="17">
        <f t="shared" si="39"/>
        <v>-11</v>
      </c>
    </row>
    <row r="2516" spans="1:14">
      <c r="A2516" t="s">
        <v>1791</v>
      </c>
      <c r="B2516" t="s">
        <v>1794</v>
      </c>
      <c r="C2516" t="s">
        <v>1909</v>
      </c>
      <c r="D2516">
        <v>735390155</v>
      </c>
      <c r="E2516" s="13">
        <v>44845</v>
      </c>
      <c r="F2516" s="13">
        <v>44845</v>
      </c>
      <c r="G2516">
        <v>8197988298</v>
      </c>
      <c r="H2516">
        <v>1020660284</v>
      </c>
      <c r="I2516">
        <v>1.1000000000000001</v>
      </c>
      <c r="J2516" s="13">
        <v>44905</v>
      </c>
      <c r="K2516" s="7">
        <v>1</v>
      </c>
      <c r="L2516" s="13">
        <v>44860</v>
      </c>
      <c r="M2516">
        <v>-45</v>
      </c>
      <c r="N2516" s="17">
        <f t="shared" si="39"/>
        <v>-45</v>
      </c>
    </row>
    <row r="2517" spans="1:14">
      <c r="A2517" t="s">
        <v>1791</v>
      </c>
      <c r="B2517" t="s">
        <v>1794</v>
      </c>
      <c r="C2517" t="s">
        <v>1909</v>
      </c>
      <c r="D2517">
        <v>735390155</v>
      </c>
      <c r="E2517" s="13">
        <v>44845</v>
      </c>
      <c r="F2517" s="13">
        <v>44845</v>
      </c>
      <c r="G2517">
        <v>8197988347</v>
      </c>
      <c r="H2517">
        <v>1020660285</v>
      </c>
      <c r="I2517">
        <v>104050.56</v>
      </c>
      <c r="J2517" s="13">
        <v>44905</v>
      </c>
      <c r="K2517" s="7">
        <v>94591.42</v>
      </c>
      <c r="L2517" s="13">
        <v>44893</v>
      </c>
      <c r="M2517">
        <v>-12</v>
      </c>
      <c r="N2517" s="17">
        <f t="shared" si="39"/>
        <v>-1135097.04</v>
      </c>
    </row>
    <row r="2518" spans="1:14">
      <c r="A2518" t="s">
        <v>1791</v>
      </c>
      <c r="B2518" t="s">
        <v>1794</v>
      </c>
      <c r="C2518" t="s">
        <v>1876</v>
      </c>
      <c r="D2518">
        <v>11206730159</v>
      </c>
      <c r="E2518" s="13">
        <v>44844</v>
      </c>
      <c r="F2518" s="13">
        <v>44844</v>
      </c>
      <c r="G2518">
        <v>8198043314</v>
      </c>
      <c r="H2518">
        <v>7172149395</v>
      </c>
      <c r="I2518">
        <v>5636.4</v>
      </c>
      <c r="J2518" s="13">
        <v>44904</v>
      </c>
      <c r="K2518" s="7">
        <v>4620</v>
      </c>
      <c r="L2518" s="13">
        <v>44860</v>
      </c>
      <c r="M2518">
        <v>-44</v>
      </c>
      <c r="N2518" s="17">
        <f t="shared" si="39"/>
        <v>-203280</v>
      </c>
    </row>
    <row r="2519" spans="1:14">
      <c r="A2519" t="s">
        <v>1791</v>
      </c>
      <c r="B2519" t="s">
        <v>1794</v>
      </c>
      <c r="C2519" t="s">
        <v>2013</v>
      </c>
      <c r="D2519">
        <v>1778520302</v>
      </c>
      <c r="E2519" s="13">
        <v>44845</v>
      </c>
      <c r="F2519" s="13">
        <v>44845</v>
      </c>
      <c r="G2519">
        <v>8198360844</v>
      </c>
      <c r="H2519">
        <v>6012222021426</v>
      </c>
      <c r="I2519">
        <v>1573</v>
      </c>
      <c r="J2519" s="13">
        <v>44905</v>
      </c>
      <c r="K2519" s="7">
        <v>1430</v>
      </c>
      <c r="L2519" s="13">
        <v>44894</v>
      </c>
      <c r="M2519">
        <v>-11</v>
      </c>
      <c r="N2519" s="17">
        <f t="shared" si="39"/>
        <v>-15730</v>
      </c>
    </row>
    <row r="2520" spans="1:14">
      <c r="A2520" t="s">
        <v>1791</v>
      </c>
      <c r="B2520" t="s">
        <v>1794</v>
      </c>
      <c r="C2520" t="s">
        <v>2215</v>
      </c>
      <c r="D2520">
        <v>12785290151</v>
      </c>
      <c r="E2520" s="13">
        <v>44844</v>
      </c>
      <c r="F2520" s="13">
        <v>44844</v>
      </c>
      <c r="G2520">
        <v>8198478024</v>
      </c>
      <c r="H2520" t="s">
        <v>1462</v>
      </c>
      <c r="I2520">
        <v>2275.2399999999998</v>
      </c>
      <c r="J2520" s="13">
        <v>44904</v>
      </c>
      <c r="K2520" s="7">
        <v>1864.95</v>
      </c>
      <c r="L2520" s="13">
        <v>44874</v>
      </c>
      <c r="M2520">
        <v>-30</v>
      </c>
      <c r="N2520" s="17">
        <f t="shared" si="39"/>
        <v>-55948.5</v>
      </c>
    </row>
    <row r="2521" spans="1:14">
      <c r="A2521" t="s">
        <v>1791</v>
      </c>
      <c r="B2521" t="s">
        <v>1794</v>
      </c>
      <c r="C2521" t="s">
        <v>1947</v>
      </c>
      <c r="D2521">
        <v>2774840595</v>
      </c>
      <c r="E2521" s="13">
        <v>44845</v>
      </c>
      <c r="F2521" s="13">
        <v>44845</v>
      </c>
      <c r="G2521">
        <v>8198852522</v>
      </c>
      <c r="H2521">
        <v>9897105998</v>
      </c>
      <c r="I2521">
        <v>2539.6799999999998</v>
      </c>
      <c r="J2521" s="13">
        <v>44905</v>
      </c>
      <c r="K2521" s="7">
        <v>2308.8000000000002</v>
      </c>
      <c r="L2521" s="13">
        <v>44893</v>
      </c>
      <c r="M2521">
        <v>-12</v>
      </c>
      <c r="N2521" s="17">
        <f t="shared" si="39"/>
        <v>-27705.600000000002</v>
      </c>
    </row>
    <row r="2522" spans="1:14">
      <c r="A2522" t="s">
        <v>1791</v>
      </c>
      <c r="B2522" t="s">
        <v>1794</v>
      </c>
      <c r="C2522" t="s">
        <v>2004</v>
      </c>
      <c r="D2522">
        <v>82130592</v>
      </c>
      <c r="E2522" s="13">
        <v>44845</v>
      </c>
      <c r="F2522" s="13">
        <v>44845</v>
      </c>
      <c r="G2522">
        <v>8198910565</v>
      </c>
      <c r="H2522">
        <v>2003074699</v>
      </c>
      <c r="I2522">
        <v>84853.89</v>
      </c>
      <c r="J2522" s="13">
        <v>44905</v>
      </c>
      <c r="K2522" s="7">
        <v>77139.899999999994</v>
      </c>
      <c r="L2522" s="13">
        <v>44860</v>
      </c>
      <c r="M2522">
        <v>-45</v>
      </c>
      <c r="N2522" s="17">
        <f t="shared" si="39"/>
        <v>-3471295.4999999995</v>
      </c>
    </row>
    <row r="2523" spans="1:14">
      <c r="A2523" t="s">
        <v>1791</v>
      </c>
      <c r="B2523" t="s">
        <v>1794</v>
      </c>
      <c r="C2523" t="s">
        <v>1941</v>
      </c>
      <c r="D2523">
        <v>9190500968</v>
      </c>
      <c r="E2523" s="13">
        <v>44845</v>
      </c>
      <c r="F2523" s="13">
        <v>44845</v>
      </c>
      <c r="G2523">
        <v>8198914888</v>
      </c>
      <c r="H2523">
        <v>15552</v>
      </c>
      <c r="I2523">
        <v>90750</v>
      </c>
      <c r="J2523" s="13">
        <v>44905</v>
      </c>
      <c r="K2523" s="7">
        <v>82500</v>
      </c>
      <c r="L2523" s="13">
        <v>44860</v>
      </c>
      <c r="M2523">
        <v>-45</v>
      </c>
      <c r="N2523" s="17">
        <f t="shared" si="39"/>
        <v>-3712500</v>
      </c>
    </row>
    <row r="2524" spans="1:14">
      <c r="A2524" t="s">
        <v>1791</v>
      </c>
      <c r="B2524" t="s">
        <v>1794</v>
      </c>
      <c r="C2524" t="s">
        <v>1941</v>
      </c>
      <c r="D2524">
        <v>9190500968</v>
      </c>
      <c r="E2524" s="13">
        <v>44845</v>
      </c>
      <c r="F2524" s="13">
        <v>44845</v>
      </c>
      <c r="G2524">
        <v>8198917217</v>
      </c>
      <c r="H2524">
        <v>15596</v>
      </c>
      <c r="I2524">
        <v>28.86</v>
      </c>
      <c r="J2524" s="13">
        <v>44905</v>
      </c>
      <c r="K2524" s="7">
        <v>26.24</v>
      </c>
      <c r="L2524" s="13">
        <v>44860</v>
      </c>
      <c r="M2524">
        <v>-45</v>
      </c>
      <c r="N2524" s="17">
        <f t="shared" si="39"/>
        <v>-1180.8</v>
      </c>
    </row>
    <row r="2525" spans="1:14">
      <c r="A2525" t="s">
        <v>1791</v>
      </c>
      <c r="B2525" t="s">
        <v>1794</v>
      </c>
      <c r="C2525" t="s">
        <v>2218</v>
      </c>
      <c r="D2525">
        <v>10051170156</v>
      </c>
      <c r="E2525" s="13">
        <v>44845</v>
      </c>
      <c r="F2525" s="13">
        <v>44845</v>
      </c>
      <c r="G2525">
        <v>8198974481</v>
      </c>
      <c r="H2525">
        <v>931865127</v>
      </c>
      <c r="I2525">
        <v>9829.09</v>
      </c>
      <c r="J2525" s="13">
        <v>44905</v>
      </c>
      <c r="K2525" s="7">
        <v>8935.5400000000009</v>
      </c>
      <c r="L2525" s="13">
        <v>44893</v>
      </c>
      <c r="M2525">
        <v>-12</v>
      </c>
      <c r="N2525" s="17">
        <f t="shared" si="39"/>
        <v>-107226.48000000001</v>
      </c>
    </row>
    <row r="2526" spans="1:14">
      <c r="A2526" t="s">
        <v>1791</v>
      </c>
      <c r="B2526" t="s">
        <v>1794</v>
      </c>
      <c r="C2526" t="s">
        <v>1826</v>
      </c>
      <c r="D2526">
        <v>6324460150</v>
      </c>
      <c r="E2526" s="13">
        <v>44845</v>
      </c>
      <c r="F2526" s="13">
        <v>44845</v>
      </c>
      <c r="G2526">
        <v>8199199439</v>
      </c>
      <c r="H2526">
        <v>2223098243</v>
      </c>
      <c r="I2526">
        <v>2023.98</v>
      </c>
      <c r="J2526" s="13">
        <v>44905</v>
      </c>
      <c r="K2526" s="7">
        <v>1659</v>
      </c>
      <c r="L2526" s="13">
        <v>44860</v>
      </c>
      <c r="M2526">
        <v>-45</v>
      </c>
      <c r="N2526" s="17">
        <f t="shared" si="39"/>
        <v>-74655</v>
      </c>
    </row>
    <row r="2527" spans="1:14">
      <c r="A2527" t="s">
        <v>1791</v>
      </c>
      <c r="B2527" t="s">
        <v>1794</v>
      </c>
      <c r="C2527" t="s">
        <v>1807</v>
      </c>
      <c r="D2527">
        <v>5526631006</v>
      </c>
      <c r="E2527" s="13">
        <v>44845</v>
      </c>
      <c r="F2527" s="13">
        <v>44845</v>
      </c>
      <c r="G2527">
        <v>8199507437</v>
      </c>
      <c r="H2527" t="s">
        <v>2720</v>
      </c>
      <c r="I2527">
        <v>211.99</v>
      </c>
      <c r="J2527" s="13">
        <v>44905</v>
      </c>
      <c r="K2527" s="7">
        <v>173.76</v>
      </c>
      <c r="L2527" s="13">
        <v>44860</v>
      </c>
      <c r="M2527">
        <v>-45</v>
      </c>
      <c r="N2527" s="17">
        <f t="shared" si="39"/>
        <v>-7819.2</v>
      </c>
    </row>
    <row r="2528" spans="1:14">
      <c r="A2528" t="s">
        <v>1791</v>
      </c>
      <c r="B2528" t="s">
        <v>1794</v>
      </c>
      <c r="C2528" t="s">
        <v>1968</v>
      </c>
      <c r="D2528">
        <v>3524050238</v>
      </c>
      <c r="E2528" s="13">
        <v>44845</v>
      </c>
      <c r="F2528" s="13">
        <v>44845</v>
      </c>
      <c r="G2528">
        <v>8199988966</v>
      </c>
      <c r="H2528">
        <v>740905978</v>
      </c>
      <c r="I2528">
        <v>25.74</v>
      </c>
      <c r="J2528" s="13">
        <v>44905</v>
      </c>
      <c r="K2528" s="7">
        <v>23.4</v>
      </c>
      <c r="L2528" s="13">
        <v>44893</v>
      </c>
      <c r="M2528">
        <v>-12</v>
      </c>
      <c r="N2528" s="17">
        <f t="shared" si="39"/>
        <v>-280.79999999999995</v>
      </c>
    </row>
    <row r="2529" spans="1:14">
      <c r="A2529" t="s">
        <v>1791</v>
      </c>
      <c r="B2529" t="s">
        <v>1794</v>
      </c>
      <c r="C2529" t="s">
        <v>1914</v>
      </c>
      <c r="D2529">
        <v>12432150154</v>
      </c>
      <c r="E2529" s="13">
        <v>44845</v>
      </c>
      <c r="F2529" s="13">
        <v>44845</v>
      </c>
      <c r="G2529">
        <v>8200066835</v>
      </c>
      <c r="H2529">
        <v>6000082548</v>
      </c>
      <c r="I2529">
        <v>30.65</v>
      </c>
      <c r="J2529" s="13">
        <v>44905</v>
      </c>
      <c r="K2529" s="7">
        <v>27.86</v>
      </c>
      <c r="L2529" s="13">
        <v>44893</v>
      </c>
      <c r="M2529">
        <v>-12</v>
      </c>
      <c r="N2529" s="17">
        <f t="shared" si="39"/>
        <v>-334.32</v>
      </c>
    </row>
    <row r="2530" spans="1:14">
      <c r="A2530" t="s">
        <v>1791</v>
      </c>
      <c r="B2530" t="s">
        <v>1794</v>
      </c>
      <c r="C2530" t="s">
        <v>1871</v>
      </c>
      <c r="D2530">
        <v>12792100153</v>
      </c>
      <c r="E2530" s="13">
        <v>44845</v>
      </c>
      <c r="F2530" s="13">
        <v>44845</v>
      </c>
      <c r="G2530">
        <v>8200156845</v>
      </c>
      <c r="H2530">
        <v>22046083</v>
      </c>
      <c r="I2530">
        <v>216.86</v>
      </c>
      <c r="J2530" s="13">
        <v>44905</v>
      </c>
      <c r="K2530" s="7">
        <v>177.75</v>
      </c>
      <c r="L2530" s="13">
        <v>44893</v>
      </c>
      <c r="M2530">
        <v>-12</v>
      </c>
      <c r="N2530" s="17">
        <f t="shared" si="39"/>
        <v>-2133</v>
      </c>
    </row>
    <row r="2531" spans="1:14">
      <c r="A2531" t="s">
        <v>1791</v>
      </c>
      <c r="B2531" t="s">
        <v>1794</v>
      </c>
      <c r="C2531" t="s">
        <v>1914</v>
      </c>
      <c r="D2531">
        <v>12432150154</v>
      </c>
      <c r="E2531" s="13">
        <v>44845</v>
      </c>
      <c r="F2531" s="13">
        <v>44845</v>
      </c>
      <c r="G2531">
        <v>8200236021</v>
      </c>
      <c r="H2531">
        <v>6000082549</v>
      </c>
      <c r="I2531">
        <v>470.25</v>
      </c>
      <c r="J2531" s="13">
        <v>44905</v>
      </c>
      <c r="K2531" s="7">
        <v>427.5</v>
      </c>
      <c r="L2531" s="13">
        <v>44860</v>
      </c>
      <c r="M2531">
        <v>-45</v>
      </c>
      <c r="N2531" s="17">
        <f t="shared" si="39"/>
        <v>-19237.5</v>
      </c>
    </row>
    <row r="2532" spans="1:14">
      <c r="A2532" t="s">
        <v>1791</v>
      </c>
      <c r="B2532" t="s">
        <v>1794</v>
      </c>
      <c r="C2532" t="s">
        <v>2376</v>
      </c>
      <c r="D2532">
        <v>5051840584</v>
      </c>
      <c r="E2532" s="13">
        <v>44845</v>
      </c>
      <c r="F2532" s="13">
        <v>44845</v>
      </c>
      <c r="G2532">
        <v>8200428251</v>
      </c>
      <c r="H2532">
        <v>8150</v>
      </c>
      <c r="I2532">
        <v>1464</v>
      </c>
      <c r="J2532" s="13">
        <v>44905</v>
      </c>
      <c r="K2532" s="7">
        <v>1200</v>
      </c>
      <c r="L2532" s="13">
        <v>44874</v>
      </c>
      <c r="M2532">
        <v>-31</v>
      </c>
      <c r="N2532" s="17">
        <f t="shared" si="39"/>
        <v>-37200</v>
      </c>
    </row>
    <row r="2533" spans="1:14">
      <c r="A2533" t="s">
        <v>1791</v>
      </c>
      <c r="B2533" t="s">
        <v>1794</v>
      </c>
      <c r="C2533" t="s">
        <v>698</v>
      </c>
      <c r="D2533">
        <v>8441330589</v>
      </c>
      <c r="E2533" s="13">
        <v>44845</v>
      </c>
      <c r="F2533" s="13">
        <v>44845</v>
      </c>
      <c r="G2533">
        <v>8200652717</v>
      </c>
      <c r="H2533" t="s">
        <v>2721</v>
      </c>
      <c r="I2533">
        <v>16555.400000000001</v>
      </c>
      <c r="J2533" s="13">
        <v>44905</v>
      </c>
      <c r="K2533" s="7">
        <v>13570</v>
      </c>
      <c r="L2533" s="13">
        <v>44860</v>
      </c>
      <c r="M2533">
        <v>-45</v>
      </c>
      <c r="N2533" s="17">
        <f t="shared" si="39"/>
        <v>-610650</v>
      </c>
    </row>
    <row r="2534" spans="1:14">
      <c r="A2534" t="s">
        <v>1791</v>
      </c>
      <c r="B2534" t="s">
        <v>1794</v>
      </c>
      <c r="C2534" t="s">
        <v>2722</v>
      </c>
      <c r="D2534" t="s">
        <v>842</v>
      </c>
      <c r="E2534" s="13">
        <v>44845</v>
      </c>
      <c r="F2534" s="13">
        <v>44845</v>
      </c>
      <c r="G2534">
        <v>8200775312</v>
      </c>
      <c r="H2534" t="s">
        <v>165</v>
      </c>
      <c r="I2534">
        <v>3000</v>
      </c>
      <c r="J2534" s="13">
        <v>44905</v>
      </c>
      <c r="K2534" s="7">
        <v>3000</v>
      </c>
      <c r="L2534" s="13">
        <v>44847</v>
      </c>
      <c r="M2534">
        <v>-58</v>
      </c>
      <c r="N2534" s="17">
        <f t="shared" si="39"/>
        <v>-174000</v>
      </c>
    </row>
    <row r="2535" spans="1:14">
      <c r="A2535" t="s">
        <v>1791</v>
      </c>
      <c r="B2535" t="s">
        <v>1794</v>
      </c>
      <c r="C2535" t="s">
        <v>2723</v>
      </c>
      <c r="D2535" t="s">
        <v>579</v>
      </c>
      <c r="E2535" s="13">
        <v>44845</v>
      </c>
      <c r="F2535" s="13">
        <v>44845</v>
      </c>
      <c r="G2535">
        <v>8200962883</v>
      </c>
      <c r="H2535" t="s">
        <v>177</v>
      </c>
      <c r="I2535">
        <v>2250</v>
      </c>
      <c r="J2535" s="13">
        <v>44905</v>
      </c>
      <c r="K2535" s="7">
        <v>2250</v>
      </c>
      <c r="L2535" s="13">
        <v>44851</v>
      </c>
      <c r="M2535">
        <v>-54</v>
      </c>
      <c r="N2535" s="17">
        <f t="shared" si="39"/>
        <v>-121500</v>
      </c>
    </row>
    <row r="2536" spans="1:14">
      <c r="A2536" t="s">
        <v>1791</v>
      </c>
      <c r="B2536" t="s">
        <v>1794</v>
      </c>
      <c r="C2536" t="s">
        <v>2724</v>
      </c>
      <c r="D2536" t="s">
        <v>572</v>
      </c>
      <c r="E2536" s="13">
        <v>44845</v>
      </c>
      <c r="F2536" s="13">
        <v>44845</v>
      </c>
      <c r="G2536">
        <v>8201284013</v>
      </c>
      <c r="H2536" t="s">
        <v>206</v>
      </c>
      <c r="I2536">
        <v>3000</v>
      </c>
      <c r="J2536" s="13">
        <v>44905</v>
      </c>
      <c r="K2536" s="7">
        <v>3000</v>
      </c>
      <c r="L2536" s="13">
        <v>44847</v>
      </c>
      <c r="M2536">
        <v>-58</v>
      </c>
      <c r="N2536" s="17">
        <f t="shared" si="39"/>
        <v>-174000</v>
      </c>
    </row>
    <row r="2537" spans="1:14">
      <c r="A2537" t="s">
        <v>1791</v>
      </c>
      <c r="B2537" t="s">
        <v>1794</v>
      </c>
      <c r="C2537" t="s">
        <v>2725</v>
      </c>
      <c r="D2537" t="s">
        <v>1124</v>
      </c>
      <c r="E2537" s="13">
        <v>44845</v>
      </c>
      <c r="F2537" s="13">
        <v>44845</v>
      </c>
      <c r="G2537">
        <v>8201340750</v>
      </c>
      <c r="H2537" t="s">
        <v>165</v>
      </c>
      <c r="I2537">
        <v>3000</v>
      </c>
      <c r="J2537" s="13">
        <v>44905</v>
      </c>
      <c r="K2537" s="7">
        <v>3000</v>
      </c>
      <c r="L2537" s="13">
        <v>44847</v>
      </c>
      <c r="M2537">
        <v>-58</v>
      </c>
      <c r="N2537" s="17">
        <f t="shared" si="39"/>
        <v>-174000</v>
      </c>
    </row>
    <row r="2538" spans="1:14">
      <c r="A2538" t="s">
        <v>1791</v>
      </c>
      <c r="B2538" t="s">
        <v>1794</v>
      </c>
      <c r="C2538" t="s">
        <v>1969</v>
      </c>
      <c r="D2538">
        <v>2344710484</v>
      </c>
      <c r="E2538" s="13">
        <v>44845</v>
      </c>
      <c r="F2538" s="13">
        <v>44845</v>
      </c>
      <c r="G2538">
        <v>8201345806</v>
      </c>
      <c r="H2538">
        <v>646457</v>
      </c>
      <c r="I2538">
        <v>26.73</v>
      </c>
      <c r="J2538" s="13">
        <v>44905</v>
      </c>
      <c r="K2538" s="7">
        <v>24.3</v>
      </c>
      <c r="L2538" s="13">
        <v>44860</v>
      </c>
      <c r="M2538">
        <v>-45</v>
      </c>
      <c r="N2538" s="17">
        <f t="shared" si="39"/>
        <v>-1093.5</v>
      </c>
    </row>
    <row r="2539" spans="1:14">
      <c r="A2539" t="s">
        <v>1791</v>
      </c>
      <c r="B2539" t="s">
        <v>1794</v>
      </c>
      <c r="C2539" t="s">
        <v>1836</v>
      </c>
      <c r="D2539">
        <v>426150488</v>
      </c>
      <c r="E2539" s="13">
        <v>44845</v>
      </c>
      <c r="F2539" s="13">
        <v>44845</v>
      </c>
      <c r="G2539">
        <v>8201541753</v>
      </c>
      <c r="H2539">
        <v>145122</v>
      </c>
      <c r="I2539">
        <v>9.68</v>
      </c>
      <c r="J2539" s="13">
        <v>44905</v>
      </c>
      <c r="K2539" s="7">
        <v>8.8000000000000007</v>
      </c>
      <c r="L2539" s="13">
        <v>44860</v>
      </c>
      <c r="M2539">
        <v>-45</v>
      </c>
      <c r="N2539" s="17">
        <f t="shared" si="39"/>
        <v>-396.00000000000006</v>
      </c>
    </row>
    <row r="2540" spans="1:14">
      <c r="A2540" t="s">
        <v>1791</v>
      </c>
      <c r="B2540" t="s">
        <v>1794</v>
      </c>
      <c r="C2540" t="s">
        <v>2726</v>
      </c>
      <c r="D2540" t="s">
        <v>704</v>
      </c>
      <c r="E2540" s="13">
        <v>44845</v>
      </c>
      <c r="F2540" s="13">
        <v>44845</v>
      </c>
      <c r="G2540">
        <v>8201848949</v>
      </c>
      <c r="H2540" t="s">
        <v>318</v>
      </c>
      <c r="I2540">
        <v>3000</v>
      </c>
      <c r="J2540" s="13">
        <v>44905</v>
      </c>
      <c r="K2540" s="7">
        <v>3000</v>
      </c>
      <c r="L2540" s="13">
        <v>44847</v>
      </c>
      <c r="M2540">
        <v>-58</v>
      </c>
      <c r="N2540" s="17">
        <f t="shared" si="39"/>
        <v>-174000</v>
      </c>
    </row>
    <row r="2541" spans="1:14">
      <c r="A2541" t="s">
        <v>1791</v>
      </c>
      <c r="B2541" t="s">
        <v>1794</v>
      </c>
      <c r="C2541" t="s">
        <v>1964</v>
      </c>
      <c r="D2541">
        <v>50110527</v>
      </c>
      <c r="E2541" s="13">
        <v>44845</v>
      </c>
      <c r="F2541" s="13">
        <v>44845</v>
      </c>
      <c r="G2541">
        <v>8202548947</v>
      </c>
      <c r="H2541">
        <v>222006757</v>
      </c>
      <c r="I2541">
        <v>75.900000000000006</v>
      </c>
      <c r="J2541" s="13">
        <v>44905</v>
      </c>
      <c r="K2541" s="7">
        <v>69</v>
      </c>
      <c r="L2541" s="13">
        <v>44860</v>
      </c>
      <c r="M2541">
        <v>-45</v>
      </c>
      <c r="N2541" s="17">
        <f t="shared" si="39"/>
        <v>-3105</v>
      </c>
    </row>
    <row r="2542" spans="1:14">
      <c r="A2542" t="s">
        <v>1791</v>
      </c>
      <c r="B2542" t="s">
        <v>1794</v>
      </c>
      <c r="C2542" t="s">
        <v>1995</v>
      </c>
      <c r="D2542">
        <v>784230872</v>
      </c>
      <c r="E2542" s="13">
        <v>44845</v>
      </c>
      <c r="F2542" s="13">
        <v>44845</v>
      </c>
      <c r="G2542">
        <v>8202754171</v>
      </c>
      <c r="H2542" t="s">
        <v>2727</v>
      </c>
      <c r="I2542">
        <v>231.8</v>
      </c>
      <c r="J2542" s="13">
        <v>44905</v>
      </c>
      <c r="K2542" s="7">
        <v>190</v>
      </c>
      <c r="L2542" s="13">
        <v>44860</v>
      </c>
      <c r="M2542">
        <v>-45</v>
      </c>
      <c r="N2542" s="17">
        <f t="shared" si="39"/>
        <v>-8550</v>
      </c>
    </row>
    <row r="2543" spans="1:14">
      <c r="A2543" t="s">
        <v>1791</v>
      </c>
      <c r="B2543" t="s">
        <v>1794</v>
      </c>
      <c r="C2543" t="s">
        <v>2728</v>
      </c>
      <c r="D2543">
        <v>3351040583</v>
      </c>
      <c r="E2543" s="13">
        <v>44845</v>
      </c>
      <c r="F2543" s="13">
        <v>44845</v>
      </c>
      <c r="G2543">
        <v>8203015564</v>
      </c>
      <c r="H2543" t="s">
        <v>2729</v>
      </c>
      <c r="I2543">
        <v>7448.1</v>
      </c>
      <c r="J2543" s="13">
        <v>44905</v>
      </c>
      <c r="K2543" s="7">
        <v>6105</v>
      </c>
      <c r="L2543" s="13">
        <v>44860</v>
      </c>
      <c r="M2543">
        <v>-45</v>
      </c>
      <c r="N2543" s="17">
        <f t="shared" si="39"/>
        <v>-274725</v>
      </c>
    </row>
    <row r="2544" spans="1:14">
      <c r="A2544" t="s">
        <v>1791</v>
      </c>
      <c r="B2544" t="s">
        <v>1794</v>
      </c>
      <c r="C2544" t="s">
        <v>2001</v>
      </c>
      <c r="D2544">
        <v>1650760505</v>
      </c>
      <c r="E2544" s="13">
        <v>44845</v>
      </c>
      <c r="F2544" s="13">
        <v>44845</v>
      </c>
      <c r="G2544">
        <v>8203394136</v>
      </c>
      <c r="H2544" t="s">
        <v>1688</v>
      </c>
      <c r="I2544">
        <v>620.4</v>
      </c>
      <c r="J2544" s="13">
        <v>44905</v>
      </c>
      <c r="K2544" s="7">
        <v>564</v>
      </c>
      <c r="L2544" s="13">
        <v>44915</v>
      </c>
      <c r="M2544">
        <v>10</v>
      </c>
      <c r="N2544" s="17">
        <f t="shared" si="39"/>
        <v>5640</v>
      </c>
    </row>
    <row r="2545" spans="1:14">
      <c r="A2545" t="s">
        <v>1791</v>
      </c>
      <c r="B2545" t="s">
        <v>1794</v>
      </c>
      <c r="C2545" t="s">
        <v>1825</v>
      </c>
      <c r="D2545">
        <v>3237150234</v>
      </c>
      <c r="E2545" s="13">
        <v>44845</v>
      </c>
      <c r="F2545" s="13">
        <v>44845</v>
      </c>
      <c r="G2545">
        <v>8203556547</v>
      </c>
      <c r="H2545">
        <v>2210251</v>
      </c>
      <c r="I2545">
        <v>1445.7</v>
      </c>
      <c r="J2545" s="13">
        <v>44905</v>
      </c>
      <c r="K2545" s="7">
        <v>1185</v>
      </c>
      <c r="L2545" s="13">
        <v>44860</v>
      </c>
      <c r="M2545">
        <v>-45</v>
      </c>
      <c r="N2545" s="17">
        <f t="shared" si="39"/>
        <v>-53325</v>
      </c>
    </row>
    <row r="2546" spans="1:14">
      <c r="A2546" t="s">
        <v>1791</v>
      </c>
      <c r="B2546" t="s">
        <v>1794</v>
      </c>
      <c r="C2546" t="s">
        <v>2730</v>
      </c>
      <c r="D2546">
        <v>1484180391</v>
      </c>
      <c r="E2546" s="13">
        <v>44845</v>
      </c>
      <c r="F2546" s="13">
        <v>44845</v>
      </c>
      <c r="G2546">
        <v>8203579154</v>
      </c>
      <c r="H2546" t="s">
        <v>2731</v>
      </c>
      <c r="I2546">
        <v>27416.99</v>
      </c>
      <c r="J2546" s="13">
        <v>44905</v>
      </c>
      <c r="K2546" s="7">
        <v>22472.94</v>
      </c>
      <c r="L2546" s="13">
        <v>44860</v>
      </c>
      <c r="M2546">
        <v>-45</v>
      </c>
      <c r="N2546" s="17">
        <f t="shared" si="39"/>
        <v>-1011282.2999999999</v>
      </c>
    </row>
    <row r="2547" spans="1:14">
      <c r="A2547" t="s">
        <v>1791</v>
      </c>
      <c r="B2547" t="s">
        <v>1794</v>
      </c>
      <c r="C2547" t="s">
        <v>1838</v>
      </c>
      <c r="D2547">
        <v>212840235</v>
      </c>
      <c r="E2547" s="13">
        <v>44846</v>
      </c>
      <c r="F2547" s="13">
        <v>44846</v>
      </c>
      <c r="G2547">
        <v>8203756070</v>
      </c>
      <c r="H2547">
        <v>1000083691</v>
      </c>
      <c r="I2547">
        <v>62.37</v>
      </c>
      <c r="J2547" s="13">
        <v>44906</v>
      </c>
      <c r="K2547" s="7">
        <v>56.7</v>
      </c>
      <c r="L2547" s="13">
        <v>44860</v>
      </c>
      <c r="M2547">
        <v>-46</v>
      </c>
      <c r="N2547" s="17">
        <f t="shared" si="39"/>
        <v>-2608.2000000000003</v>
      </c>
    </row>
    <row r="2548" spans="1:14">
      <c r="A2548" t="s">
        <v>1791</v>
      </c>
      <c r="B2548" t="s">
        <v>1794</v>
      </c>
      <c r="C2548" t="s">
        <v>2732</v>
      </c>
      <c r="D2548">
        <v>9506040014</v>
      </c>
      <c r="E2548" s="13">
        <v>44845</v>
      </c>
      <c r="F2548" s="13">
        <v>44845</v>
      </c>
      <c r="G2548">
        <v>8204050607</v>
      </c>
      <c r="H2548" t="s">
        <v>1624</v>
      </c>
      <c r="I2548">
        <v>1525</v>
      </c>
      <c r="J2548" s="13">
        <v>44905</v>
      </c>
      <c r="K2548" s="7">
        <v>1250</v>
      </c>
      <c r="L2548" s="13">
        <v>44872</v>
      </c>
      <c r="M2548">
        <v>-33</v>
      </c>
      <c r="N2548" s="17">
        <f t="shared" si="39"/>
        <v>-41250</v>
      </c>
    </row>
    <row r="2549" spans="1:14">
      <c r="A2549" t="s">
        <v>1791</v>
      </c>
      <c r="B2549" t="s">
        <v>1794</v>
      </c>
      <c r="C2549" t="s">
        <v>2001</v>
      </c>
      <c r="D2549">
        <v>1650760505</v>
      </c>
      <c r="E2549" s="13">
        <v>44845</v>
      </c>
      <c r="F2549" s="13">
        <v>44845</v>
      </c>
      <c r="G2549">
        <v>8204080505</v>
      </c>
      <c r="H2549" t="s">
        <v>1693</v>
      </c>
      <c r="I2549">
        <v>333.63</v>
      </c>
      <c r="J2549" s="13">
        <v>44905</v>
      </c>
      <c r="K2549" s="7">
        <v>303.3</v>
      </c>
      <c r="L2549" s="13">
        <v>44915</v>
      </c>
      <c r="M2549">
        <v>10</v>
      </c>
      <c r="N2549" s="17">
        <f t="shared" si="39"/>
        <v>3033</v>
      </c>
    </row>
    <row r="2550" spans="1:14">
      <c r="A2550" t="s">
        <v>1791</v>
      </c>
      <c r="B2550" t="s">
        <v>1794</v>
      </c>
      <c r="C2550" t="s">
        <v>2039</v>
      </c>
      <c r="D2550">
        <v>12971531004</v>
      </c>
      <c r="E2550" s="13">
        <v>44846</v>
      </c>
      <c r="F2550" s="13">
        <v>44846</v>
      </c>
      <c r="G2550">
        <v>8204431054</v>
      </c>
      <c r="H2550" t="s">
        <v>377</v>
      </c>
      <c r="I2550">
        <v>91.07</v>
      </c>
      <c r="J2550" s="13">
        <v>44906</v>
      </c>
      <c r="K2550" s="7">
        <v>74.650000000000006</v>
      </c>
      <c r="L2550" s="13">
        <v>44872</v>
      </c>
      <c r="M2550">
        <v>-34</v>
      </c>
      <c r="N2550" s="17">
        <f t="shared" si="39"/>
        <v>-2538.1000000000004</v>
      </c>
    </row>
    <row r="2551" spans="1:14">
      <c r="A2551" t="s">
        <v>1791</v>
      </c>
      <c r="B2551" t="s">
        <v>1794</v>
      </c>
      <c r="C2551" t="s">
        <v>2039</v>
      </c>
      <c r="D2551">
        <v>12971531004</v>
      </c>
      <c r="E2551" s="13">
        <v>44846</v>
      </c>
      <c r="F2551" s="13">
        <v>44846</v>
      </c>
      <c r="G2551">
        <v>8204433177</v>
      </c>
      <c r="H2551" t="s">
        <v>2733</v>
      </c>
      <c r="I2551">
        <v>618.92999999999995</v>
      </c>
      <c r="J2551" s="13">
        <v>44906</v>
      </c>
      <c r="K2551" s="7">
        <v>534.03</v>
      </c>
      <c r="L2551" s="13">
        <v>44893</v>
      </c>
      <c r="M2551">
        <v>-13</v>
      </c>
      <c r="N2551" s="17">
        <f t="shared" si="39"/>
        <v>-6942.3899999999994</v>
      </c>
    </row>
    <row r="2552" spans="1:14">
      <c r="A2552" t="s">
        <v>1791</v>
      </c>
      <c r="B2552" t="s">
        <v>1794</v>
      </c>
      <c r="C2552" t="s">
        <v>2145</v>
      </c>
      <c r="D2552">
        <v>9412650153</v>
      </c>
      <c r="E2552" s="13">
        <v>44845</v>
      </c>
      <c r="F2552" s="13">
        <v>44845</v>
      </c>
      <c r="G2552">
        <v>8206984531</v>
      </c>
      <c r="H2552" t="s">
        <v>2734</v>
      </c>
      <c r="I2552">
        <v>281.82</v>
      </c>
      <c r="J2552" s="13">
        <v>44905</v>
      </c>
      <c r="K2552" s="7">
        <v>231</v>
      </c>
      <c r="L2552" s="13">
        <v>44893</v>
      </c>
      <c r="M2552">
        <v>-12</v>
      </c>
      <c r="N2552" s="17">
        <f t="shared" si="39"/>
        <v>-2772</v>
      </c>
    </row>
    <row r="2553" spans="1:14">
      <c r="A2553" t="s">
        <v>1791</v>
      </c>
      <c r="B2553" t="s">
        <v>1794</v>
      </c>
      <c r="C2553" t="s">
        <v>2735</v>
      </c>
      <c r="D2553">
        <v>7186210154</v>
      </c>
      <c r="E2553" s="13">
        <v>44846</v>
      </c>
      <c r="F2553" s="13">
        <v>44846</v>
      </c>
      <c r="G2553">
        <v>8207946154</v>
      </c>
      <c r="H2553" t="s">
        <v>2736</v>
      </c>
      <c r="I2553">
        <v>42363.6</v>
      </c>
      <c r="J2553" s="13">
        <v>44906</v>
      </c>
      <c r="K2553" s="7">
        <v>34724.26</v>
      </c>
      <c r="L2553" s="13">
        <v>44860</v>
      </c>
      <c r="M2553">
        <v>-46</v>
      </c>
      <c r="N2553" s="17">
        <f t="shared" si="39"/>
        <v>-1597315.9600000002</v>
      </c>
    </row>
    <row r="2554" spans="1:14">
      <c r="A2554" t="s">
        <v>1791</v>
      </c>
      <c r="B2554" t="s">
        <v>1794</v>
      </c>
      <c r="C2554" t="s">
        <v>2540</v>
      </c>
      <c r="D2554">
        <v>10491670963</v>
      </c>
      <c r="E2554" s="13">
        <v>44846</v>
      </c>
      <c r="F2554" s="13">
        <v>44846</v>
      </c>
      <c r="G2554">
        <v>8208743341</v>
      </c>
      <c r="H2554">
        <v>8150024000</v>
      </c>
      <c r="I2554">
        <v>722.24</v>
      </c>
      <c r="J2554" s="13">
        <v>44906</v>
      </c>
      <c r="K2554" s="7">
        <v>592</v>
      </c>
      <c r="L2554" s="13">
        <v>44893</v>
      </c>
      <c r="M2554">
        <v>-13</v>
      </c>
      <c r="N2554" s="17">
        <f t="shared" si="39"/>
        <v>-7696</v>
      </c>
    </row>
    <row r="2555" spans="1:14">
      <c r="A2555" t="s">
        <v>1791</v>
      </c>
      <c r="B2555" t="s">
        <v>1794</v>
      </c>
      <c r="C2555" t="s">
        <v>1824</v>
      </c>
      <c r="D2555">
        <v>9238800156</v>
      </c>
      <c r="E2555" s="13">
        <v>44846</v>
      </c>
      <c r="F2555" s="13">
        <v>44846</v>
      </c>
      <c r="G2555">
        <v>8208963695</v>
      </c>
      <c r="H2555">
        <v>1209371146</v>
      </c>
      <c r="I2555">
        <v>219.6</v>
      </c>
      <c r="J2555" s="13">
        <v>44906</v>
      </c>
      <c r="K2555" s="7">
        <v>180</v>
      </c>
      <c r="L2555" s="13">
        <v>44860</v>
      </c>
      <c r="M2555">
        <v>-46</v>
      </c>
      <c r="N2555" s="17">
        <f t="shared" si="39"/>
        <v>-8280</v>
      </c>
    </row>
    <row r="2556" spans="1:14">
      <c r="A2556" t="s">
        <v>1791</v>
      </c>
      <c r="B2556" t="s">
        <v>1794</v>
      </c>
      <c r="C2556" t="s">
        <v>1824</v>
      </c>
      <c r="D2556">
        <v>9238800156</v>
      </c>
      <c r="E2556" s="13">
        <v>44845</v>
      </c>
      <c r="F2556" s="13">
        <v>44845</v>
      </c>
      <c r="G2556">
        <v>8208963914</v>
      </c>
      <c r="H2556">
        <v>1209371147</v>
      </c>
      <c r="I2556">
        <v>439.2</v>
      </c>
      <c r="J2556" s="13">
        <v>44905</v>
      </c>
      <c r="K2556" s="7">
        <v>360</v>
      </c>
      <c r="L2556" s="13">
        <v>44860</v>
      </c>
      <c r="M2556">
        <v>-45</v>
      </c>
      <c r="N2556" s="17">
        <f t="shared" si="39"/>
        <v>-16200</v>
      </c>
    </row>
    <row r="2557" spans="1:14">
      <c r="A2557" t="s">
        <v>1791</v>
      </c>
      <c r="B2557" t="s">
        <v>1794</v>
      </c>
      <c r="C2557" t="s">
        <v>1850</v>
      </c>
      <c r="D2557">
        <v>803890151</v>
      </c>
      <c r="E2557" s="13">
        <v>44846</v>
      </c>
      <c r="F2557" s="13">
        <v>44846</v>
      </c>
      <c r="G2557">
        <v>8209038555</v>
      </c>
      <c r="H2557">
        <v>222068306</v>
      </c>
      <c r="I2557">
        <v>263.52</v>
      </c>
      <c r="J2557" s="13">
        <v>44906</v>
      </c>
      <c r="K2557" s="7">
        <v>216</v>
      </c>
      <c r="L2557" s="13">
        <v>44893</v>
      </c>
      <c r="M2557">
        <v>-13</v>
      </c>
      <c r="N2557" s="17">
        <f t="shared" si="39"/>
        <v>-2808</v>
      </c>
    </row>
    <row r="2558" spans="1:14">
      <c r="A2558" t="s">
        <v>1791</v>
      </c>
      <c r="B2558" t="s">
        <v>1794</v>
      </c>
      <c r="C2558" t="s">
        <v>2737</v>
      </c>
      <c r="D2558">
        <v>803890151</v>
      </c>
      <c r="E2558" s="13">
        <v>44846</v>
      </c>
      <c r="F2558" s="13">
        <v>44846</v>
      </c>
      <c r="G2558">
        <v>8209247796</v>
      </c>
      <c r="H2558">
        <v>9300004430</v>
      </c>
      <c r="I2558">
        <v>24614.2</v>
      </c>
      <c r="J2558" s="13">
        <v>44906</v>
      </c>
      <c r="K2558" s="7">
        <v>23667.5</v>
      </c>
      <c r="L2558" s="13">
        <v>44893</v>
      </c>
      <c r="M2558">
        <v>-13</v>
      </c>
      <c r="N2558" s="17">
        <f t="shared" si="39"/>
        <v>-307677.5</v>
      </c>
    </row>
    <row r="2559" spans="1:14">
      <c r="A2559" t="s">
        <v>1791</v>
      </c>
      <c r="B2559" t="s">
        <v>1794</v>
      </c>
      <c r="C2559" t="s">
        <v>2737</v>
      </c>
      <c r="D2559">
        <v>803890151</v>
      </c>
      <c r="E2559" s="13">
        <v>44846</v>
      </c>
      <c r="F2559" s="13">
        <v>44846</v>
      </c>
      <c r="G2559">
        <v>8209255891</v>
      </c>
      <c r="H2559">
        <v>9300004431</v>
      </c>
      <c r="I2559">
        <v>1149.2</v>
      </c>
      <c r="J2559" s="13">
        <v>44906</v>
      </c>
      <c r="K2559" s="7">
        <v>1105</v>
      </c>
      <c r="L2559" s="13">
        <v>44893</v>
      </c>
      <c r="M2559">
        <v>-13</v>
      </c>
      <c r="N2559" s="17">
        <f t="shared" si="39"/>
        <v>-14365</v>
      </c>
    </row>
    <row r="2560" spans="1:14">
      <c r="A2560" t="s">
        <v>1791</v>
      </c>
      <c r="B2560" t="s">
        <v>1794</v>
      </c>
      <c r="C2560" t="s">
        <v>2425</v>
      </c>
      <c r="D2560">
        <v>422760587</v>
      </c>
      <c r="E2560" s="13">
        <v>44846</v>
      </c>
      <c r="F2560" s="13">
        <v>44846</v>
      </c>
      <c r="G2560">
        <v>8209562060</v>
      </c>
      <c r="H2560">
        <v>2022000010049130</v>
      </c>
      <c r="I2560">
        <v>3673.18</v>
      </c>
      <c r="J2560" s="13">
        <v>44906</v>
      </c>
      <c r="K2560" s="7">
        <v>3339.25</v>
      </c>
      <c r="L2560" s="13">
        <v>44860</v>
      </c>
      <c r="M2560">
        <v>-46</v>
      </c>
      <c r="N2560" s="17">
        <f t="shared" si="39"/>
        <v>-153605.5</v>
      </c>
    </row>
    <row r="2561" spans="1:14">
      <c r="A2561" t="s">
        <v>1791</v>
      </c>
      <c r="B2561" t="s">
        <v>1794</v>
      </c>
      <c r="C2561" t="s">
        <v>1928</v>
      </c>
      <c r="D2561">
        <v>11654150157</v>
      </c>
      <c r="E2561" s="13">
        <v>44846</v>
      </c>
      <c r="F2561" s="13">
        <v>44846</v>
      </c>
      <c r="G2561">
        <v>8210099340</v>
      </c>
      <c r="H2561">
        <v>3300132270</v>
      </c>
      <c r="I2561">
        <v>1039.5</v>
      </c>
      <c r="J2561" s="13">
        <v>44906</v>
      </c>
      <c r="K2561" s="7">
        <v>945</v>
      </c>
      <c r="L2561" s="13">
        <v>44860</v>
      </c>
      <c r="M2561">
        <v>-46</v>
      </c>
      <c r="N2561" s="17">
        <f t="shared" si="39"/>
        <v>-43470</v>
      </c>
    </row>
    <row r="2562" spans="1:14">
      <c r="A2562" t="s">
        <v>1791</v>
      </c>
      <c r="B2562" t="s">
        <v>1794</v>
      </c>
      <c r="C2562" t="s">
        <v>2340</v>
      </c>
      <c r="D2562">
        <v>777280157</v>
      </c>
      <c r="E2562" s="13">
        <v>44847</v>
      </c>
      <c r="F2562" s="13">
        <v>44847</v>
      </c>
      <c r="G2562">
        <v>8212733268</v>
      </c>
      <c r="H2562">
        <v>1003100080</v>
      </c>
      <c r="I2562">
        <v>177.41</v>
      </c>
      <c r="J2562" s="13">
        <v>44907</v>
      </c>
      <c r="K2562" s="7">
        <v>161.28</v>
      </c>
      <c r="L2562" s="13">
        <v>44893</v>
      </c>
      <c r="M2562">
        <v>-14</v>
      </c>
      <c r="N2562" s="17">
        <f t="shared" si="39"/>
        <v>-2257.92</v>
      </c>
    </row>
    <row r="2563" spans="1:14">
      <c r="A2563" t="s">
        <v>1791</v>
      </c>
      <c r="B2563" t="s">
        <v>1794</v>
      </c>
      <c r="C2563" t="s">
        <v>1958</v>
      </c>
      <c r="D2563">
        <v>3663160962</v>
      </c>
      <c r="E2563" s="13">
        <v>44847</v>
      </c>
      <c r="F2563" s="13">
        <v>44847</v>
      </c>
      <c r="G2563">
        <v>8212781152</v>
      </c>
      <c r="H2563">
        <v>2219593</v>
      </c>
      <c r="I2563">
        <v>5760.48</v>
      </c>
      <c r="J2563" s="13">
        <v>44907</v>
      </c>
      <c r="K2563" s="7">
        <v>5236.8</v>
      </c>
      <c r="L2563" s="13">
        <v>44893</v>
      </c>
      <c r="M2563">
        <v>-14</v>
      </c>
      <c r="N2563" s="17">
        <f t="shared" ref="N2563:N2626" si="40">+K2563*M2563</f>
        <v>-73315.199999999997</v>
      </c>
    </row>
    <row r="2564" spans="1:14">
      <c r="A2564" t="s">
        <v>1791</v>
      </c>
      <c r="B2564" t="s">
        <v>1794</v>
      </c>
      <c r="C2564" t="s">
        <v>1890</v>
      </c>
      <c r="D2564">
        <v>492340583</v>
      </c>
      <c r="E2564" s="13">
        <v>44847</v>
      </c>
      <c r="F2564" s="13">
        <v>44847</v>
      </c>
      <c r="G2564">
        <v>8212948482</v>
      </c>
      <c r="H2564">
        <v>22131871</v>
      </c>
      <c r="I2564">
        <v>17970.7</v>
      </c>
      <c r="J2564" s="13">
        <v>44907</v>
      </c>
      <c r="K2564" s="7">
        <v>16337</v>
      </c>
      <c r="L2564" s="13">
        <v>44893</v>
      </c>
      <c r="M2564">
        <v>-14</v>
      </c>
      <c r="N2564" s="17">
        <f t="shared" si="40"/>
        <v>-228718</v>
      </c>
    </row>
    <row r="2565" spans="1:14">
      <c r="A2565" t="s">
        <v>1791</v>
      </c>
      <c r="B2565" t="s">
        <v>1794</v>
      </c>
      <c r="C2565" t="s">
        <v>1874</v>
      </c>
      <c r="D2565">
        <v>4029180371</v>
      </c>
      <c r="E2565" s="13">
        <v>44847</v>
      </c>
      <c r="F2565" s="13">
        <v>44847</v>
      </c>
      <c r="G2565">
        <v>8213126554</v>
      </c>
      <c r="H2565" t="s">
        <v>2738</v>
      </c>
      <c r="I2565">
        <v>93.94</v>
      </c>
      <c r="J2565" s="13">
        <v>44907</v>
      </c>
      <c r="K2565" s="7">
        <v>77</v>
      </c>
      <c r="L2565" s="13">
        <v>44860</v>
      </c>
      <c r="M2565">
        <v>-47</v>
      </c>
      <c r="N2565" s="17">
        <f t="shared" si="40"/>
        <v>-3619</v>
      </c>
    </row>
    <row r="2566" spans="1:14">
      <c r="A2566" t="s">
        <v>1791</v>
      </c>
      <c r="B2566" t="s">
        <v>1794</v>
      </c>
      <c r="C2566" t="s">
        <v>2739</v>
      </c>
      <c r="D2566">
        <v>9674060158</v>
      </c>
      <c r="E2566" s="13">
        <v>44847</v>
      </c>
      <c r="F2566" s="13">
        <v>44847</v>
      </c>
      <c r="G2566">
        <v>8213247864</v>
      </c>
      <c r="H2566">
        <v>3326</v>
      </c>
      <c r="I2566">
        <v>22.75</v>
      </c>
      <c r="J2566" s="13">
        <v>44907</v>
      </c>
      <c r="K2566" s="7">
        <v>20.68</v>
      </c>
      <c r="L2566" s="13">
        <v>44893</v>
      </c>
      <c r="M2566">
        <v>-14</v>
      </c>
      <c r="N2566" s="17">
        <f t="shared" si="40"/>
        <v>-289.52</v>
      </c>
    </row>
    <row r="2567" spans="1:14">
      <c r="A2567" t="s">
        <v>1791</v>
      </c>
      <c r="B2567" t="s">
        <v>1794</v>
      </c>
      <c r="C2567" t="s">
        <v>2740</v>
      </c>
      <c r="D2567">
        <v>2248420263</v>
      </c>
      <c r="E2567" s="13">
        <v>44846</v>
      </c>
      <c r="F2567" s="13">
        <v>44846</v>
      </c>
      <c r="G2567">
        <v>8213279124</v>
      </c>
      <c r="H2567" t="s">
        <v>1670</v>
      </c>
      <c r="I2567">
        <v>4575</v>
      </c>
      <c r="J2567" s="13">
        <v>44906</v>
      </c>
      <c r="K2567" s="7">
        <v>3750</v>
      </c>
      <c r="L2567" s="13">
        <v>44902</v>
      </c>
      <c r="M2567">
        <v>-4</v>
      </c>
      <c r="N2567" s="17">
        <f t="shared" si="40"/>
        <v>-15000</v>
      </c>
    </row>
    <row r="2568" spans="1:14">
      <c r="A2568" t="s">
        <v>1791</v>
      </c>
      <c r="B2568" t="s">
        <v>1794</v>
      </c>
      <c r="C2568" t="s">
        <v>2671</v>
      </c>
      <c r="D2568">
        <v>7279701002</v>
      </c>
      <c r="E2568" s="13">
        <v>44846</v>
      </c>
      <c r="F2568" s="13">
        <v>44846</v>
      </c>
      <c r="G2568">
        <v>8213640007</v>
      </c>
      <c r="H2568">
        <v>3822021866</v>
      </c>
      <c r="I2568">
        <v>3120</v>
      </c>
      <c r="J2568" s="13">
        <v>44906</v>
      </c>
      <c r="K2568" s="7">
        <v>3000</v>
      </c>
      <c r="L2568" s="13">
        <v>44902</v>
      </c>
      <c r="M2568">
        <v>-4</v>
      </c>
      <c r="N2568" s="17">
        <f t="shared" si="40"/>
        <v>-12000</v>
      </c>
    </row>
    <row r="2569" spans="1:14">
      <c r="A2569" t="s">
        <v>1791</v>
      </c>
      <c r="B2569" t="s">
        <v>1794</v>
      </c>
      <c r="C2569" t="s">
        <v>2369</v>
      </c>
      <c r="D2569">
        <v>12269371006</v>
      </c>
      <c r="E2569" s="13">
        <v>44846</v>
      </c>
      <c r="F2569" s="13">
        <v>44846</v>
      </c>
      <c r="G2569">
        <v>8213993914</v>
      </c>
      <c r="H2569">
        <v>370</v>
      </c>
      <c r="I2569">
        <v>32537.4</v>
      </c>
      <c r="J2569" s="13">
        <v>44906</v>
      </c>
      <c r="K2569" s="7">
        <v>26670</v>
      </c>
      <c r="L2569" s="13">
        <v>44893</v>
      </c>
      <c r="M2569">
        <v>-13</v>
      </c>
      <c r="N2569" s="17">
        <f t="shared" si="40"/>
        <v>-346710</v>
      </c>
    </row>
    <row r="2570" spans="1:14">
      <c r="A2570" t="s">
        <v>1791</v>
      </c>
      <c r="B2570" t="s">
        <v>1794</v>
      </c>
      <c r="C2570" t="s">
        <v>2369</v>
      </c>
      <c r="D2570">
        <v>12269371006</v>
      </c>
      <c r="E2570" s="13">
        <v>44847</v>
      </c>
      <c r="F2570" s="13">
        <v>44847</v>
      </c>
      <c r="G2570">
        <v>8213994751</v>
      </c>
      <c r="H2570">
        <v>371</v>
      </c>
      <c r="I2570">
        <v>16594.07</v>
      </c>
      <c r="J2570" s="13">
        <v>44907</v>
      </c>
      <c r="K2570" s="7">
        <v>13601.7</v>
      </c>
      <c r="L2570" s="13">
        <v>44893</v>
      </c>
      <c r="M2570">
        <v>-14</v>
      </c>
      <c r="N2570" s="17">
        <f t="shared" si="40"/>
        <v>-190423.80000000002</v>
      </c>
    </row>
    <row r="2571" spans="1:14">
      <c r="A2571" t="s">
        <v>1791</v>
      </c>
      <c r="B2571" t="s">
        <v>1794</v>
      </c>
      <c r="C2571" t="s">
        <v>2369</v>
      </c>
      <c r="D2571">
        <v>12269371006</v>
      </c>
      <c r="E2571" s="13">
        <v>44846</v>
      </c>
      <c r="F2571" s="13">
        <v>44846</v>
      </c>
      <c r="G2571">
        <v>8213997605</v>
      </c>
      <c r="H2571">
        <v>372</v>
      </c>
      <c r="I2571">
        <v>11433.84</v>
      </c>
      <c r="J2571" s="13">
        <v>44906</v>
      </c>
      <c r="K2571" s="7">
        <v>9372</v>
      </c>
      <c r="L2571" s="13">
        <v>44893</v>
      </c>
      <c r="M2571">
        <v>-13</v>
      </c>
      <c r="N2571" s="17">
        <f t="shared" si="40"/>
        <v>-121836</v>
      </c>
    </row>
    <row r="2572" spans="1:14">
      <c r="A2572" t="s">
        <v>1791</v>
      </c>
      <c r="B2572" t="s">
        <v>1794</v>
      </c>
      <c r="C2572" t="s">
        <v>2741</v>
      </c>
      <c r="D2572" t="s">
        <v>84</v>
      </c>
      <c r="E2572" s="13">
        <v>44847</v>
      </c>
      <c r="F2572" s="13">
        <v>44847</v>
      </c>
      <c r="G2572">
        <v>8214153462</v>
      </c>
      <c r="H2572" t="s">
        <v>206</v>
      </c>
      <c r="I2572">
        <v>1500</v>
      </c>
      <c r="J2572" s="13">
        <v>44907</v>
      </c>
      <c r="K2572" s="7">
        <v>1200</v>
      </c>
      <c r="L2572" s="13">
        <v>44851</v>
      </c>
      <c r="M2572">
        <v>-56</v>
      </c>
      <c r="N2572" s="17">
        <f t="shared" si="40"/>
        <v>-67200</v>
      </c>
    </row>
    <row r="2573" spans="1:14">
      <c r="A2573" t="s">
        <v>1791</v>
      </c>
      <c r="B2573" t="s">
        <v>1794</v>
      </c>
      <c r="C2573" t="s">
        <v>1909</v>
      </c>
      <c r="D2573">
        <v>735390155</v>
      </c>
      <c r="E2573" s="13">
        <v>44847</v>
      </c>
      <c r="F2573" s="13">
        <v>44847</v>
      </c>
      <c r="G2573">
        <v>8214188967</v>
      </c>
      <c r="H2573">
        <v>1020661837</v>
      </c>
      <c r="I2573">
        <v>8105.3</v>
      </c>
      <c r="J2573" s="13">
        <v>44907</v>
      </c>
      <c r="K2573" s="7">
        <v>7368.45</v>
      </c>
      <c r="L2573" s="13">
        <v>44893</v>
      </c>
      <c r="M2573">
        <v>-14</v>
      </c>
      <c r="N2573" s="17">
        <f t="shared" si="40"/>
        <v>-103158.3</v>
      </c>
    </row>
    <row r="2574" spans="1:14">
      <c r="A2574" t="s">
        <v>1791</v>
      </c>
      <c r="B2574" t="s">
        <v>1794</v>
      </c>
      <c r="C2574" t="s">
        <v>1906</v>
      </c>
      <c r="D2574">
        <v>1423300183</v>
      </c>
      <c r="E2574" s="13">
        <v>44847</v>
      </c>
      <c r="F2574" s="13">
        <v>44847</v>
      </c>
      <c r="G2574">
        <v>8214457889</v>
      </c>
      <c r="H2574">
        <v>2201012601</v>
      </c>
      <c r="I2574">
        <v>22</v>
      </c>
      <c r="J2574" s="13">
        <v>44907</v>
      </c>
      <c r="K2574" s="7">
        <v>20</v>
      </c>
      <c r="L2574" s="13">
        <v>44902</v>
      </c>
      <c r="M2574">
        <v>-5</v>
      </c>
      <c r="N2574" s="17">
        <f t="shared" si="40"/>
        <v>-100</v>
      </c>
    </row>
    <row r="2575" spans="1:14">
      <c r="A2575" t="s">
        <v>1791</v>
      </c>
      <c r="B2575" t="s">
        <v>1794</v>
      </c>
      <c r="C2575" t="s">
        <v>2214</v>
      </c>
      <c r="D2575">
        <v>1086690581</v>
      </c>
      <c r="E2575" s="13">
        <v>44847</v>
      </c>
      <c r="F2575" s="13">
        <v>44847</v>
      </c>
      <c r="G2575">
        <v>8215452174</v>
      </c>
      <c r="H2575" t="s">
        <v>1105</v>
      </c>
      <c r="I2575">
        <v>492.88</v>
      </c>
      <c r="J2575" s="13">
        <v>44907</v>
      </c>
      <c r="K2575" s="7">
        <v>404</v>
      </c>
      <c r="L2575" s="13">
        <v>44893</v>
      </c>
      <c r="M2575">
        <v>-14</v>
      </c>
      <c r="N2575" s="17">
        <f t="shared" si="40"/>
        <v>-5656</v>
      </c>
    </row>
    <row r="2576" spans="1:14">
      <c r="A2576" t="s">
        <v>1791</v>
      </c>
      <c r="B2576" t="s">
        <v>1794</v>
      </c>
      <c r="C2576" t="s">
        <v>712</v>
      </c>
      <c r="D2576">
        <v>5158401009</v>
      </c>
      <c r="E2576" s="13">
        <v>44846</v>
      </c>
      <c r="F2576" s="13">
        <v>44846</v>
      </c>
      <c r="G2576">
        <v>8215740515</v>
      </c>
      <c r="H2576" t="s">
        <v>1749</v>
      </c>
      <c r="I2576">
        <v>2242.36</v>
      </c>
      <c r="J2576" s="13">
        <v>44906</v>
      </c>
      <c r="K2576" s="7">
        <v>1838</v>
      </c>
      <c r="L2576" s="13">
        <v>44887</v>
      </c>
      <c r="M2576">
        <v>-19</v>
      </c>
      <c r="N2576" s="17">
        <f t="shared" si="40"/>
        <v>-34922</v>
      </c>
    </row>
    <row r="2577" spans="1:14">
      <c r="A2577" t="s">
        <v>1791</v>
      </c>
      <c r="B2577" t="s">
        <v>1794</v>
      </c>
      <c r="C2577" t="s">
        <v>2238</v>
      </c>
      <c r="D2577">
        <v>80127910588</v>
      </c>
      <c r="E2577" s="13">
        <v>44846</v>
      </c>
      <c r="F2577" s="13">
        <v>44846</v>
      </c>
      <c r="G2577">
        <v>8216391340</v>
      </c>
      <c r="H2577" t="s">
        <v>1205</v>
      </c>
      <c r="I2577">
        <v>14281.8</v>
      </c>
      <c r="J2577" s="13">
        <v>44906</v>
      </c>
      <c r="K2577" s="7">
        <v>14281.8</v>
      </c>
      <c r="L2577" s="13">
        <v>44909</v>
      </c>
      <c r="M2577">
        <v>3</v>
      </c>
      <c r="N2577" s="17">
        <f t="shared" si="40"/>
        <v>42845.399999999994</v>
      </c>
    </row>
    <row r="2578" spans="1:14">
      <c r="A2578" t="s">
        <v>1791</v>
      </c>
      <c r="B2578" t="s">
        <v>1794</v>
      </c>
      <c r="C2578" t="s">
        <v>2250</v>
      </c>
      <c r="D2578">
        <v>11815361008</v>
      </c>
      <c r="E2578" s="13">
        <v>44847</v>
      </c>
      <c r="F2578" s="13">
        <v>44847</v>
      </c>
      <c r="G2578">
        <v>8216409450</v>
      </c>
      <c r="H2578" t="s">
        <v>2742</v>
      </c>
      <c r="I2578">
        <v>4337.6099999999997</v>
      </c>
      <c r="J2578" s="13">
        <v>44907</v>
      </c>
      <c r="K2578" s="7">
        <v>3943.28</v>
      </c>
      <c r="L2578" s="13">
        <v>44893</v>
      </c>
      <c r="M2578">
        <v>-14</v>
      </c>
      <c r="N2578" s="17">
        <f t="shared" si="40"/>
        <v>-55205.920000000006</v>
      </c>
    </row>
    <row r="2579" spans="1:14">
      <c r="A2579" t="s">
        <v>1791</v>
      </c>
      <c r="B2579" t="s">
        <v>1794</v>
      </c>
      <c r="C2579" t="s">
        <v>1910</v>
      </c>
      <c r="D2579">
        <v>7123400157</v>
      </c>
      <c r="E2579" s="13">
        <v>44847</v>
      </c>
      <c r="F2579" s="13">
        <v>44847</v>
      </c>
      <c r="G2579">
        <v>8217079266</v>
      </c>
      <c r="H2579">
        <v>22032170</v>
      </c>
      <c r="I2579">
        <v>2074</v>
      </c>
      <c r="J2579" s="13">
        <v>44907</v>
      </c>
      <c r="K2579" s="7">
        <v>1700</v>
      </c>
      <c r="L2579" s="13">
        <v>44893</v>
      </c>
      <c r="M2579">
        <v>-14</v>
      </c>
      <c r="N2579" s="17">
        <f t="shared" si="40"/>
        <v>-23800</v>
      </c>
    </row>
    <row r="2580" spans="1:14">
      <c r="A2580" t="s">
        <v>1791</v>
      </c>
      <c r="B2580" t="s">
        <v>1794</v>
      </c>
      <c r="C2580" t="s">
        <v>2292</v>
      </c>
      <c r="D2580">
        <v>924251002</v>
      </c>
      <c r="E2580" s="13">
        <v>44846</v>
      </c>
      <c r="F2580" s="13">
        <v>44846</v>
      </c>
      <c r="G2580">
        <v>8217265010</v>
      </c>
      <c r="H2580" t="s">
        <v>2743</v>
      </c>
      <c r="I2580">
        <v>1334.45</v>
      </c>
      <c r="J2580" s="13">
        <v>44906</v>
      </c>
      <c r="K2580" s="7">
        <v>1213.1400000000001</v>
      </c>
      <c r="L2580" s="13">
        <v>44893</v>
      </c>
      <c r="M2580">
        <v>-13</v>
      </c>
      <c r="N2580" s="17">
        <f t="shared" si="40"/>
        <v>-15770.820000000002</v>
      </c>
    </row>
    <row r="2581" spans="1:14">
      <c r="A2581" t="s">
        <v>1791</v>
      </c>
      <c r="B2581" t="s">
        <v>1794</v>
      </c>
      <c r="C2581" t="s">
        <v>2328</v>
      </c>
      <c r="D2581">
        <v>696360155</v>
      </c>
      <c r="E2581" s="13">
        <v>44847</v>
      </c>
      <c r="F2581" s="13">
        <v>44847</v>
      </c>
      <c r="G2581">
        <v>8217387384</v>
      </c>
      <c r="H2581">
        <v>2283050434</v>
      </c>
      <c r="I2581">
        <v>24435.73</v>
      </c>
      <c r="J2581" s="13">
        <v>44907</v>
      </c>
      <c r="K2581" s="7">
        <v>22214.3</v>
      </c>
      <c r="L2581" s="13">
        <v>44893</v>
      </c>
      <c r="M2581">
        <v>-14</v>
      </c>
      <c r="N2581" s="17">
        <f t="shared" si="40"/>
        <v>-311000.2</v>
      </c>
    </row>
    <row r="2582" spans="1:14">
      <c r="A2582" t="s">
        <v>1791</v>
      </c>
      <c r="B2582" t="s">
        <v>1794</v>
      </c>
      <c r="C2582" t="s">
        <v>2328</v>
      </c>
      <c r="D2582">
        <v>696360155</v>
      </c>
      <c r="E2582" s="13">
        <v>44846</v>
      </c>
      <c r="F2582" s="13">
        <v>44846</v>
      </c>
      <c r="G2582">
        <v>8217605628</v>
      </c>
      <c r="H2582">
        <v>2283050720</v>
      </c>
      <c r="I2582">
        <v>38500</v>
      </c>
      <c r="J2582" s="13">
        <v>44906</v>
      </c>
      <c r="K2582" s="7">
        <v>35000</v>
      </c>
      <c r="L2582" s="13">
        <v>44893</v>
      </c>
      <c r="M2582">
        <v>-13</v>
      </c>
      <c r="N2582" s="17">
        <f t="shared" si="40"/>
        <v>-455000</v>
      </c>
    </row>
    <row r="2583" spans="1:14">
      <c r="A2583" t="s">
        <v>1791</v>
      </c>
      <c r="B2583" t="s">
        <v>1794</v>
      </c>
      <c r="C2583" t="s">
        <v>2309</v>
      </c>
      <c r="D2583">
        <v>8720161002</v>
      </c>
      <c r="E2583" s="13">
        <v>44847</v>
      </c>
      <c r="F2583" s="13">
        <v>44847</v>
      </c>
      <c r="G2583">
        <v>8217786273</v>
      </c>
      <c r="H2583" t="s">
        <v>2744</v>
      </c>
      <c r="I2583">
        <v>14440.41</v>
      </c>
      <c r="J2583" s="13">
        <v>44907</v>
      </c>
      <c r="K2583" s="7">
        <v>11836.4</v>
      </c>
      <c r="L2583" s="13">
        <v>44893</v>
      </c>
      <c r="M2583">
        <v>-14</v>
      </c>
      <c r="N2583" s="17">
        <f t="shared" si="40"/>
        <v>-165709.6</v>
      </c>
    </row>
    <row r="2584" spans="1:14">
      <c r="A2584" t="s">
        <v>1791</v>
      </c>
      <c r="B2584" t="s">
        <v>1794</v>
      </c>
      <c r="C2584" t="s">
        <v>2309</v>
      </c>
      <c r="D2584">
        <v>8720161002</v>
      </c>
      <c r="E2584" s="13">
        <v>44847</v>
      </c>
      <c r="F2584" s="13">
        <v>44847</v>
      </c>
      <c r="G2584">
        <v>8217861667</v>
      </c>
      <c r="H2584" t="s">
        <v>2745</v>
      </c>
      <c r="I2584">
        <v>9265.41</v>
      </c>
      <c r="J2584" s="13">
        <v>44907</v>
      </c>
      <c r="K2584" s="7">
        <v>7594.6</v>
      </c>
      <c r="L2584" s="13">
        <v>44893</v>
      </c>
      <c r="M2584">
        <v>-14</v>
      </c>
      <c r="N2584" s="17">
        <f t="shared" si="40"/>
        <v>-106324.40000000001</v>
      </c>
    </row>
    <row r="2585" spans="1:14">
      <c r="A2585" t="s">
        <v>1791</v>
      </c>
      <c r="B2585" t="s">
        <v>1794</v>
      </c>
      <c r="C2585" t="s">
        <v>2746</v>
      </c>
      <c r="D2585" t="s">
        <v>379</v>
      </c>
      <c r="E2585" s="13">
        <v>44847</v>
      </c>
      <c r="F2585" s="13">
        <v>44847</v>
      </c>
      <c r="G2585">
        <v>8218045474</v>
      </c>
      <c r="H2585">
        <v>15</v>
      </c>
      <c r="I2585">
        <v>1500</v>
      </c>
      <c r="J2585" s="13">
        <v>44907</v>
      </c>
      <c r="K2585" s="7">
        <v>1500</v>
      </c>
      <c r="L2585" s="13">
        <v>44851</v>
      </c>
      <c r="M2585">
        <v>-56</v>
      </c>
      <c r="N2585" s="17">
        <f t="shared" si="40"/>
        <v>-84000</v>
      </c>
    </row>
    <row r="2586" spans="1:14">
      <c r="A2586" t="s">
        <v>1791</v>
      </c>
      <c r="B2586" t="s">
        <v>1794</v>
      </c>
      <c r="C2586" t="s">
        <v>2595</v>
      </c>
      <c r="D2586">
        <v>5848061007</v>
      </c>
      <c r="E2586" s="13">
        <v>44846</v>
      </c>
      <c r="F2586" s="13">
        <v>44846</v>
      </c>
      <c r="G2586">
        <v>8218242433</v>
      </c>
      <c r="H2586">
        <v>2022012000103500</v>
      </c>
      <c r="I2586">
        <v>5885.11</v>
      </c>
      <c r="J2586" s="13">
        <v>44906</v>
      </c>
      <c r="K2586" s="7">
        <v>5350.1</v>
      </c>
      <c r="L2586" s="13">
        <v>44893</v>
      </c>
      <c r="M2586">
        <v>-13</v>
      </c>
      <c r="N2586" s="17">
        <f t="shared" si="40"/>
        <v>-69551.3</v>
      </c>
    </row>
    <row r="2587" spans="1:14">
      <c r="A2587" t="s">
        <v>1791</v>
      </c>
      <c r="B2587" t="s">
        <v>1794</v>
      </c>
      <c r="C2587" t="s">
        <v>2145</v>
      </c>
      <c r="D2587">
        <v>9412650153</v>
      </c>
      <c r="E2587" s="13">
        <v>44847</v>
      </c>
      <c r="F2587" s="13">
        <v>44847</v>
      </c>
      <c r="G2587">
        <v>8218778795</v>
      </c>
      <c r="H2587" t="s">
        <v>2747</v>
      </c>
      <c r="I2587">
        <v>185.2</v>
      </c>
      <c r="J2587" s="13">
        <v>44907</v>
      </c>
      <c r="K2587" s="7">
        <v>151.80000000000001</v>
      </c>
      <c r="L2587" s="13">
        <v>44893</v>
      </c>
      <c r="M2587">
        <v>-14</v>
      </c>
      <c r="N2587" s="17">
        <f t="shared" si="40"/>
        <v>-2125.2000000000003</v>
      </c>
    </row>
    <row r="2588" spans="1:14">
      <c r="A2588" t="s">
        <v>1791</v>
      </c>
      <c r="B2588" t="s">
        <v>1794</v>
      </c>
      <c r="C2588" t="s">
        <v>1850</v>
      </c>
      <c r="D2588">
        <v>803890151</v>
      </c>
      <c r="E2588" s="13">
        <v>44846</v>
      </c>
      <c r="F2588" s="13">
        <v>44846</v>
      </c>
      <c r="G2588">
        <v>8219228003</v>
      </c>
      <c r="H2588">
        <v>222065519</v>
      </c>
      <c r="I2588">
        <v>1403</v>
      </c>
      <c r="J2588" s="13">
        <v>44906</v>
      </c>
      <c r="K2588" s="7">
        <v>1150</v>
      </c>
      <c r="L2588" s="13">
        <v>44893</v>
      </c>
      <c r="M2588">
        <v>-13</v>
      </c>
      <c r="N2588" s="17">
        <f t="shared" si="40"/>
        <v>-14950</v>
      </c>
    </row>
    <row r="2589" spans="1:14">
      <c r="A2589" t="s">
        <v>1791</v>
      </c>
      <c r="B2589" t="s">
        <v>1794</v>
      </c>
      <c r="C2589" t="s">
        <v>1850</v>
      </c>
      <c r="D2589">
        <v>803890151</v>
      </c>
      <c r="E2589" s="13">
        <v>44846</v>
      </c>
      <c r="F2589" s="13">
        <v>44846</v>
      </c>
      <c r="G2589">
        <v>8219238535</v>
      </c>
      <c r="H2589">
        <v>222068661</v>
      </c>
      <c r="I2589">
        <v>396.74</v>
      </c>
      <c r="J2589" s="13">
        <v>44906</v>
      </c>
      <c r="K2589" s="7">
        <v>325.2</v>
      </c>
      <c r="L2589" s="13">
        <v>44888</v>
      </c>
      <c r="M2589">
        <v>-18</v>
      </c>
      <c r="N2589" s="17">
        <f t="shared" si="40"/>
        <v>-5853.5999999999995</v>
      </c>
    </row>
    <row r="2590" spans="1:14">
      <c r="A2590" t="s">
        <v>1791</v>
      </c>
      <c r="B2590" t="s">
        <v>1794</v>
      </c>
      <c r="C2590" t="s">
        <v>1824</v>
      </c>
      <c r="D2590">
        <v>9238800156</v>
      </c>
      <c r="E2590" s="13">
        <v>44847</v>
      </c>
      <c r="F2590" s="13">
        <v>44847</v>
      </c>
      <c r="G2590">
        <v>8219920018</v>
      </c>
      <c r="H2590">
        <v>1209373013</v>
      </c>
      <c r="I2590">
        <v>2781.6</v>
      </c>
      <c r="J2590" s="13">
        <v>44907</v>
      </c>
      <c r="K2590" s="7">
        <v>2280</v>
      </c>
      <c r="L2590" s="13">
        <v>44893</v>
      </c>
      <c r="M2590">
        <v>-14</v>
      </c>
      <c r="N2590" s="17">
        <f t="shared" si="40"/>
        <v>-31920</v>
      </c>
    </row>
    <row r="2591" spans="1:14">
      <c r="A2591" t="s">
        <v>1791</v>
      </c>
      <c r="B2591" t="s">
        <v>1794</v>
      </c>
      <c r="C2591" t="s">
        <v>1850</v>
      </c>
      <c r="D2591">
        <v>803890151</v>
      </c>
      <c r="E2591" s="13">
        <v>44847</v>
      </c>
      <c r="F2591" s="13">
        <v>44847</v>
      </c>
      <c r="G2591">
        <v>8219928251</v>
      </c>
      <c r="H2591">
        <v>222068662</v>
      </c>
      <c r="I2591">
        <v>473</v>
      </c>
      <c r="J2591" s="13">
        <v>44907</v>
      </c>
      <c r="K2591" s="7">
        <v>430</v>
      </c>
      <c r="L2591" s="13">
        <v>44893</v>
      </c>
      <c r="M2591">
        <v>-14</v>
      </c>
      <c r="N2591" s="17">
        <f t="shared" si="40"/>
        <v>-6020</v>
      </c>
    </row>
    <row r="2592" spans="1:14">
      <c r="A2592" t="s">
        <v>1791</v>
      </c>
      <c r="B2592" t="s">
        <v>1794</v>
      </c>
      <c r="C2592" t="s">
        <v>2219</v>
      </c>
      <c r="D2592">
        <v>832400154</v>
      </c>
      <c r="E2592" s="13">
        <v>44847</v>
      </c>
      <c r="F2592" s="13">
        <v>44847</v>
      </c>
      <c r="G2592">
        <v>8220396409</v>
      </c>
      <c r="H2592">
        <v>27481582</v>
      </c>
      <c r="I2592">
        <v>72.709999999999994</v>
      </c>
      <c r="J2592" s="13">
        <v>44907</v>
      </c>
      <c r="K2592" s="7">
        <v>66.099999999999994</v>
      </c>
      <c r="L2592" s="13">
        <v>44893</v>
      </c>
      <c r="M2592">
        <v>-14</v>
      </c>
      <c r="N2592" s="17">
        <f t="shared" si="40"/>
        <v>-925.39999999999986</v>
      </c>
    </row>
    <row r="2593" spans="1:14">
      <c r="A2593" t="s">
        <v>1791</v>
      </c>
      <c r="B2593" t="s">
        <v>1794</v>
      </c>
      <c r="C2593" t="s">
        <v>2219</v>
      </c>
      <c r="D2593">
        <v>832400154</v>
      </c>
      <c r="E2593" s="13">
        <v>44848</v>
      </c>
      <c r="F2593" s="13">
        <v>44848</v>
      </c>
      <c r="G2593">
        <v>8220410485</v>
      </c>
      <c r="H2593">
        <v>27481850</v>
      </c>
      <c r="I2593">
        <v>2793.23</v>
      </c>
      <c r="J2593" s="13">
        <v>44908</v>
      </c>
      <c r="K2593" s="7">
        <v>2539.3000000000002</v>
      </c>
      <c r="L2593" s="13">
        <v>44893</v>
      </c>
      <c r="M2593">
        <v>-15</v>
      </c>
      <c r="N2593" s="17">
        <f t="shared" si="40"/>
        <v>-38089.5</v>
      </c>
    </row>
    <row r="2594" spans="1:14">
      <c r="A2594" t="s">
        <v>1791</v>
      </c>
      <c r="B2594" t="s">
        <v>1794</v>
      </c>
      <c r="C2594" t="s">
        <v>1826</v>
      </c>
      <c r="D2594">
        <v>6324460150</v>
      </c>
      <c r="E2594" s="13">
        <v>44847</v>
      </c>
      <c r="F2594" s="13">
        <v>44847</v>
      </c>
      <c r="G2594">
        <v>8220742550</v>
      </c>
      <c r="H2594">
        <v>2223098754</v>
      </c>
      <c r="I2594">
        <v>451.5</v>
      </c>
      <c r="J2594" s="13">
        <v>44907</v>
      </c>
      <c r="K2594" s="7">
        <v>430</v>
      </c>
      <c r="L2594" s="13">
        <v>44893</v>
      </c>
      <c r="M2594">
        <v>-14</v>
      </c>
      <c r="N2594" s="17">
        <f t="shared" si="40"/>
        <v>-6020</v>
      </c>
    </row>
    <row r="2595" spans="1:14">
      <c r="A2595" t="s">
        <v>1791</v>
      </c>
      <c r="B2595" t="s">
        <v>1794</v>
      </c>
      <c r="C2595" t="s">
        <v>1826</v>
      </c>
      <c r="D2595">
        <v>6324460150</v>
      </c>
      <c r="E2595" s="13">
        <v>44848</v>
      </c>
      <c r="F2595" s="13">
        <v>44848</v>
      </c>
      <c r="G2595">
        <v>8220747053</v>
      </c>
      <c r="H2595">
        <v>2223098753</v>
      </c>
      <c r="I2595">
        <v>3433.08</v>
      </c>
      <c r="J2595" s="13">
        <v>44908</v>
      </c>
      <c r="K2595" s="7">
        <v>2814</v>
      </c>
      <c r="L2595" s="13">
        <v>44893</v>
      </c>
      <c r="M2595">
        <v>-15</v>
      </c>
      <c r="N2595" s="17">
        <f t="shared" si="40"/>
        <v>-42210</v>
      </c>
    </row>
    <row r="2596" spans="1:14">
      <c r="A2596" t="s">
        <v>1791</v>
      </c>
      <c r="B2596" t="s">
        <v>1794</v>
      </c>
      <c r="C2596" t="s">
        <v>1968</v>
      </c>
      <c r="D2596">
        <v>3524050238</v>
      </c>
      <c r="E2596" s="13">
        <v>44848</v>
      </c>
      <c r="F2596" s="13">
        <v>44848</v>
      </c>
      <c r="G2596">
        <v>8221533771</v>
      </c>
      <c r="H2596">
        <v>740906422</v>
      </c>
      <c r="I2596">
        <v>858</v>
      </c>
      <c r="J2596" s="13">
        <v>44908</v>
      </c>
      <c r="K2596" s="7">
        <v>780</v>
      </c>
      <c r="L2596" s="13">
        <v>44893</v>
      </c>
      <c r="M2596">
        <v>-15</v>
      </c>
      <c r="N2596" s="17">
        <f t="shared" si="40"/>
        <v>-11700</v>
      </c>
    </row>
    <row r="2597" spans="1:14">
      <c r="A2597" t="s">
        <v>1791</v>
      </c>
      <c r="B2597" t="s">
        <v>1794</v>
      </c>
      <c r="C2597" t="s">
        <v>1968</v>
      </c>
      <c r="D2597">
        <v>3524050238</v>
      </c>
      <c r="E2597" s="13">
        <v>44848</v>
      </c>
      <c r="F2597" s="13">
        <v>44848</v>
      </c>
      <c r="G2597">
        <v>8221533798</v>
      </c>
      <c r="H2597">
        <v>740906423</v>
      </c>
      <c r="I2597">
        <v>70.400000000000006</v>
      </c>
      <c r="J2597" s="13">
        <v>44908</v>
      </c>
      <c r="K2597" s="7">
        <v>64</v>
      </c>
      <c r="L2597" s="13">
        <v>44893</v>
      </c>
      <c r="M2597">
        <v>-15</v>
      </c>
      <c r="N2597" s="17">
        <f t="shared" si="40"/>
        <v>-960</v>
      </c>
    </row>
    <row r="2598" spans="1:14">
      <c r="A2598" t="s">
        <v>1791</v>
      </c>
      <c r="B2598" t="s">
        <v>1794</v>
      </c>
      <c r="C2598" t="s">
        <v>1874</v>
      </c>
      <c r="D2598">
        <v>4029180371</v>
      </c>
      <c r="E2598" s="13">
        <v>44847</v>
      </c>
      <c r="F2598" s="13">
        <v>44847</v>
      </c>
      <c r="G2598">
        <v>8221930709</v>
      </c>
      <c r="H2598" t="s">
        <v>2748</v>
      </c>
      <c r="I2598">
        <v>93.94</v>
      </c>
      <c r="J2598" s="13">
        <v>44907</v>
      </c>
      <c r="K2598" s="7">
        <v>77</v>
      </c>
      <c r="L2598" s="13">
        <v>44860</v>
      </c>
      <c r="M2598">
        <v>-47</v>
      </c>
      <c r="N2598" s="17">
        <f t="shared" si="40"/>
        <v>-3619</v>
      </c>
    </row>
    <row r="2599" spans="1:14">
      <c r="A2599" t="s">
        <v>1791</v>
      </c>
      <c r="B2599" t="s">
        <v>1794</v>
      </c>
      <c r="C2599" t="s">
        <v>1809</v>
      </c>
      <c r="D2599">
        <v>13342400150</v>
      </c>
      <c r="E2599" s="13">
        <v>44847</v>
      </c>
      <c r="F2599" s="13">
        <v>44847</v>
      </c>
      <c r="G2599">
        <v>8221960314</v>
      </c>
      <c r="H2599" t="s">
        <v>2749</v>
      </c>
      <c r="I2599">
        <v>1544.75</v>
      </c>
      <c r="J2599" s="13">
        <v>44907</v>
      </c>
      <c r="K2599" s="7">
        <v>1404.32</v>
      </c>
      <c r="L2599" s="13">
        <v>44893</v>
      </c>
      <c r="M2599">
        <v>-14</v>
      </c>
      <c r="N2599" s="17">
        <f t="shared" si="40"/>
        <v>-19660.48</v>
      </c>
    </row>
    <row r="2600" spans="1:14">
      <c r="A2600" t="s">
        <v>1791</v>
      </c>
      <c r="B2600" t="s">
        <v>1794</v>
      </c>
      <c r="C2600" t="s">
        <v>1809</v>
      </c>
      <c r="D2600">
        <v>13342400150</v>
      </c>
      <c r="E2600" s="13">
        <v>44847</v>
      </c>
      <c r="F2600" s="13">
        <v>44847</v>
      </c>
      <c r="G2600">
        <v>8221973700</v>
      </c>
      <c r="H2600" t="s">
        <v>2750</v>
      </c>
      <c r="I2600">
        <v>772.38</v>
      </c>
      <c r="J2600" s="13">
        <v>44907</v>
      </c>
      <c r="K2600" s="7">
        <v>702.16</v>
      </c>
      <c r="L2600" s="13">
        <v>44860</v>
      </c>
      <c r="M2600">
        <v>-47</v>
      </c>
      <c r="N2600" s="17">
        <f t="shared" si="40"/>
        <v>-33001.519999999997</v>
      </c>
    </row>
    <row r="2601" spans="1:14">
      <c r="A2601" t="s">
        <v>1791</v>
      </c>
      <c r="B2601" t="s">
        <v>1794</v>
      </c>
      <c r="C2601" t="s">
        <v>1809</v>
      </c>
      <c r="D2601">
        <v>13342400150</v>
      </c>
      <c r="E2601" s="13">
        <v>44847</v>
      </c>
      <c r="F2601" s="13">
        <v>44847</v>
      </c>
      <c r="G2601">
        <v>8221979846</v>
      </c>
      <c r="H2601" t="s">
        <v>2751</v>
      </c>
      <c r="I2601">
        <v>1287.3</v>
      </c>
      <c r="J2601" s="13">
        <v>44907</v>
      </c>
      <c r="K2601" s="7">
        <v>1170.27</v>
      </c>
      <c r="L2601" s="13">
        <v>44860</v>
      </c>
      <c r="M2601">
        <v>-47</v>
      </c>
      <c r="N2601" s="17">
        <f t="shared" si="40"/>
        <v>-55002.69</v>
      </c>
    </row>
    <row r="2602" spans="1:14">
      <c r="A2602" t="s">
        <v>1791</v>
      </c>
      <c r="B2602" t="s">
        <v>1794</v>
      </c>
      <c r="C2602" t="s">
        <v>1809</v>
      </c>
      <c r="D2602">
        <v>13342400150</v>
      </c>
      <c r="E2602" s="13">
        <v>44848</v>
      </c>
      <c r="F2602" s="13">
        <v>44848</v>
      </c>
      <c r="G2602">
        <v>8221987182</v>
      </c>
      <c r="H2602" t="s">
        <v>2752</v>
      </c>
      <c r="I2602">
        <v>1029.8399999999999</v>
      </c>
      <c r="J2602" s="13">
        <v>44908</v>
      </c>
      <c r="K2602" s="7">
        <v>936.22</v>
      </c>
      <c r="L2602" s="13">
        <v>44860</v>
      </c>
      <c r="M2602">
        <v>-48</v>
      </c>
      <c r="N2602" s="17">
        <f t="shared" si="40"/>
        <v>-44938.559999999998</v>
      </c>
    </row>
    <row r="2603" spans="1:14">
      <c r="A2603" t="s">
        <v>1791</v>
      </c>
      <c r="B2603" t="s">
        <v>1794</v>
      </c>
      <c r="C2603" t="s">
        <v>1809</v>
      </c>
      <c r="D2603">
        <v>13342400150</v>
      </c>
      <c r="E2603" s="13">
        <v>44847</v>
      </c>
      <c r="F2603" s="13">
        <v>44847</v>
      </c>
      <c r="G2603">
        <v>8222017303</v>
      </c>
      <c r="H2603" t="s">
        <v>2753</v>
      </c>
      <c r="I2603">
        <v>1544.75</v>
      </c>
      <c r="J2603" s="13">
        <v>44907</v>
      </c>
      <c r="K2603" s="7">
        <v>1404.32</v>
      </c>
      <c r="L2603" s="13">
        <v>44860</v>
      </c>
      <c r="M2603">
        <v>-47</v>
      </c>
      <c r="N2603" s="17">
        <f t="shared" si="40"/>
        <v>-66003.039999999994</v>
      </c>
    </row>
    <row r="2604" spans="1:14">
      <c r="A2604" t="s">
        <v>1791</v>
      </c>
      <c r="B2604" t="s">
        <v>1794</v>
      </c>
      <c r="C2604" t="s">
        <v>1809</v>
      </c>
      <c r="D2604">
        <v>13342400150</v>
      </c>
      <c r="E2604" s="13">
        <v>44848</v>
      </c>
      <c r="F2604" s="13">
        <v>44848</v>
      </c>
      <c r="G2604">
        <v>8222042886</v>
      </c>
      <c r="H2604" t="s">
        <v>2754</v>
      </c>
      <c r="I2604">
        <v>3163.25</v>
      </c>
      <c r="J2604" s="13">
        <v>44908</v>
      </c>
      <c r="K2604" s="7">
        <v>2875.68</v>
      </c>
      <c r="L2604" s="13">
        <v>44860</v>
      </c>
      <c r="M2604">
        <v>-48</v>
      </c>
      <c r="N2604" s="17">
        <f t="shared" si="40"/>
        <v>-138032.63999999998</v>
      </c>
    </row>
    <row r="2605" spans="1:14">
      <c r="A2605" t="s">
        <v>1791</v>
      </c>
      <c r="B2605" t="s">
        <v>1794</v>
      </c>
      <c r="C2605" t="s">
        <v>1809</v>
      </c>
      <c r="D2605">
        <v>13342400150</v>
      </c>
      <c r="E2605" s="13">
        <v>44847</v>
      </c>
      <c r="F2605" s="13">
        <v>44847</v>
      </c>
      <c r="G2605">
        <v>8222075625</v>
      </c>
      <c r="H2605" t="s">
        <v>2755</v>
      </c>
      <c r="I2605">
        <v>1544.75</v>
      </c>
      <c r="J2605" s="13">
        <v>44907</v>
      </c>
      <c r="K2605" s="7">
        <v>1404.32</v>
      </c>
      <c r="L2605" s="13">
        <v>44860</v>
      </c>
      <c r="M2605">
        <v>-47</v>
      </c>
      <c r="N2605" s="17">
        <f t="shared" si="40"/>
        <v>-66003.039999999994</v>
      </c>
    </row>
    <row r="2606" spans="1:14">
      <c r="A2606" t="s">
        <v>1791</v>
      </c>
      <c r="B2606" t="s">
        <v>1794</v>
      </c>
      <c r="C2606" t="s">
        <v>1809</v>
      </c>
      <c r="D2606">
        <v>13342400150</v>
      </c>
      <c r="E2606" s="13">
        <v>44847</v>
      </c>
      <c r="F2606" s="13">
        <v>44847</v>
      </c>
      <c r="G2606">
        <v>8222106530</v>
      </c>
      <c r="H2606" t="s">
        <v>2756</v>
      </c>
      <c r="I2606">
        <v>1544.75</v>
      </c>
      <c r="J2606" s="13">
        <v>44907</v>
      </c>
      <c r="K2606" s="7">
        <v>1404.32</v>
      </c>
      <c r="L2606" s="13">
        <v>44860</v>
      </c>
      <c r="M2606">
        <v>-47</v>
      </c>
      <c r="N2606" s="17">
        <f t="shared" si="40"/>
        <v>-66003.039999999994</v>
      </c>
    </row>
    <row r="2607" spans="1:14">
      <c r="A2607" t="s">
        <v>1791</v>
      </c>
      <c r="B2607" t="s">
        <v>1794</v>
      </c>
      <c r="C2607" t="s">
        <v>1809</v>
      </c>
      <c r="D2607">
        <v>13342400150</v>
      </c>
      <c r="E2607" s="13">
        <v>44848</v>
      </c>
      <c r="F2607" s="13">
        <v>44848</v>
      </c>
      <c r="G2607">
        <v>8222129062</v>
      </c>
      <c r="H2607" t="s">
        <v>2757</v>
      </c>
      <c r="I2607">
        <v>803</v>
      </c>
      <c r="J2607" s="13">
        <v>44908</v>
      </c>
      <c r="K2607" s="7">
        <v>730</v>
      </c>
      <c r="L2607" s="13">
        <v>44860</v>
      </c>
      <c r="M2607">
        <v>-48</v>
      </c>
      <c r="N2607" s="17">
        <f t="shared" si="40"/>
        <v>-35040</v>
      </c>
    </row>
    <row r="2608" spans="1:14">
      <c r="A2608" t="s">
        <v>1791</v>
      </c>
      <c r="B2608" t="s">
        <v>1794</v>
      </c>
      <c r="C2608" t="s">
        <v>1809</v>
      </c>
      <c r="D2608">
        <v>13342400150</v>
      </c>
      <c r="E2608" s="13">
        <v>44847</v>
      </c>
      <c r="F2608" s="13">
        <v>44847</v>
      </c>
      <c r="G2608">
        <v>8222153708</v>
      </c>
      <c r="H2608" t="s">
        <v>2758</v>
      </c>
      <c r="I2608">
        <v>1029.8399999999999</v>
      </c>
      <c r="J2608" s="13">
        <v>44907</v>
      </c>
      <c r="K2608" s="7">
        <v>936.22</v>
      </c>
      <c r="L2608" s="13">
        <v>44860</v>
      </c>
      <c r="M2608">
        <v>-47</v>
      </c>
      <c r="N2608" s="17">
        <f t="shared" si="40"/>
        <v>-44002.340000000004</v>
      </c>
    </row>
    <row r="2609" spans="1:14">
      <c r="A2609" t="s">
        <v>1791</v>
      </c>
      <c r="B2609" t="s">
        <v>1794</v>
      </c>
      <c r="C2609" t="s">
        <v>1809</v>
      </c>
      <c r="D2609">
        <v>13342400150</v>
      </c>
      <c r="E2609" s="13">
        <v>44848</v>
      </c>
      <c r="F2609" s="13">
        <v>44848</v>
      </c>
      <c r="G2609">
        <v>8222234292</v>
      </c>
      <c r="H2609" t="s">
        <v>2759</v>
      </c>
      <c r="I2609">
        <v>3163.25</v>
      </c>
      <c r="J2609" s="13">
        <v>44908</v>
      </c>
      <c r="K2609" s="7">
        <v>2875.68</v>
      </c>
      <c r="L2609" s="13">
        <v>44860</v>
      </c>
      <c r="M2609">
        <v>-48</v>
      </c>
      <c r="N2609" s="17">
        <f t="shared" si="40"/>
        <v>-138032.63999999998</v>
      </c>
    </row>
    <row r="2610" spans="1:14">
      <c r="A2610" t="s">
        <v>1791</v>
      </c>
      <c r="B2610" t="s">
        <v>1794</v>
      </c>
      <c r="C2610" t="s">
        <v>1809</v>
      </c>
      <c r="D2610">
        <v>13342400150</v>
      </c>
      <c r="E2610" s="13">
        <v>44848</v>
      </c>
      <c r="F2610" s="13">
        <v>44848</v>
      </c>
      <c r="G2610">
        <v>8222278077</v>
      </c>
      <c r="H2610" t="s">
        <v>2760</v>
      </c>
      <c r="I2610">
        <v>1158.56</v>
      </c>
      <c r="J2610" s="13">
        <v>44908</v>
      </c>
      <c r="K2610" s="7">
        <v>1053.24</v>
      </c>
      <c r="L2610" s="13">
        <v>44860</v>
      </c>
      <c r="M2610">
        <v>-48</v>
      </c>
      <c r="N2610" s="17">
        <f t="shared" si="40"/>
        <v>-50555.520000000004</v>
      </c>
    </row>
    <row r="2611" spans="1:14">
      <c r="A2611" t="s">
        <v>1791</v>
      </c>
      <c r="B2611" t="s">
        <v>1794</v>
      </c>
      <c r="C2611" t="s">
        <v>1809</v>
      </c>
      <c r="D2611">
        <v>13342400150</v>
      </c>
      <c r="E2611" s="13">
        <v>44848</v>
      </c>
      <c r="F2611" s="13">
        <v>44848</v>
      </c>
      <c r="G2611">
        <v>8222306887</v>
      </c>
      <c r="H2611" t="s">
        <v>2761</v>
      </c>
      <c r="I2611">
        <v>962.5</v>
      </c>
      <c r="J2611" s="13">
        <v>44908</v>
      </c>
      <c r="K2611" s="7">
        <v>875</v>
      </c>
      <c r="L2611" s="13">
        <v>44860</v>
      </c>
      <c r="M2611">
        <v>-48</v>
      </c>
      <c r="N2611" s="17">
        <f t="shared" si="40"/>
        <v>-42000</v>
      </c>
    </row>
    <row r="2612" spans="1:14">
      <c r="A2612" t="s">
        <v>1791</v>
      </c>
      <c r="B2612" t="s">
        <v>1794</v>
      </c>
      <c r="C2612" t="s">
        <v>1809</v>
      </c>
      <c r="D2612">
        <v>13342400150</v>
      </c>
      <c r="E2612" s="13">
        <v>44847</v>
      </c>
      <c r="F2612" s="13">
        <v>44847</v>
      </c>
      <c r="G2612">
        <v>8222339831</v>
      </c>
      <c r="H2612" t="s">
        <v>2762</v>
      </c>
      <c r="I2612">
        <v>1544.75</v>
      </c>
      <c r="J2612" s="13">
        <v>44907</v>
      </c>
      <c r="K2612" s="7">
        <v>1404.32</v>
      </c>
      <c r="L2612" s="13">
        <v>44893</v>
      </c>
      <c r="M2612">
        <v>-14</v>
      </c>
      <c r="N2612" s="17">
        <f t="shared" si="40"/>
        <v>-19660.48</v>
      </c>
    </row>
    <row r="2613" spans="1:14">
      <c r="A2613" t="s">
        <v>1791</v>
      </c>
      <c r="B2613" t="s">
        <v>1794</v>
      </c>
      <c r="C2613" t="s">
        <v>1809</v>
      </c>
      <c r="D2613">
        <v>13342400150</v>
      </c>
      <c r="E2613" s="13">
        <v>44847</v>
      </c>
      <c r="F2613" s="13">
        <v>44847</v>
      </c>
      <c r="G2613">
        <v>8222345211</v>
      </c>
      <c r="H2613" t="s">
        <v>2763</v>
      </c>
      <c r="I2613">
        <v>1029.8399999999999</v>
      </c>
      <c r="J2613" s="13">
        <v>44907</v>
      </c>
      <c r="K2613" s="7">
        <v>936.22</v>
      </c>
      <c r="L2613" s="13">
        <v>44893</v>
      </c>
      <c r="M2613">
        <v>-14</v>
      </c>
      <c r="N2613" s="17">
        <f t="shared" si="40"/>
        <v>-13107.08</v>
      </c>
    </row>
    <row r="2614" spans="1:14">
      <c r="A2614" t="s">
        <v>1791</v>
      </c>
      <c r="B2614" t="s">
        <v>1794</v>
      </c>
      <c r="C2614" t="s">
        <v>1809</v>
      </c>
      <c r="D2614">
        <v>13342400150</v>
      </c>
      <c r="E2614" s="13">
        <v>44847</v>
      </c>
      <c r="F2614" s="13">
        <v>44847</v>
      </c>
      <c r="G2614">
        <v>8222356114</v>
      </c>
      <c r="H2614" t="s">
        <v>2764</v>
      </c>
      <c r="I2614">
        <v>1544.75</v>
      </c>
      <c r="J2614" s="13">
        <v>44907</v>
      </c>
      <c r="K2614" s="7">
        <v>1404.32</v>
      </c>
      <c r="L2614" s="13">
        <v>44893</v>
      </c>
      <c r="M2614">
        <v>-14</v>
      </c>
      <c r="N2614" s="17">
        <f t="shared" si="40"/>
        <v>-19660.48</v>
      </c>
    </row>
    <row r="2615" spans="1:14">
      <c r="A2615" t="s">
        <v>1791</v>
      </c>
      <c r="B2615" t="s">
        <v>1794</v>
      </c>
      <c r="C2615" t="s">
        <v>1809</v>
      </c>
      <c r="D2615">
        <v>13342400150</v>
      </c>
      <c r="E2615" s="13">
        <v>44847</v>
      </c>
      <c r="F2615" s="13">
        <v>44847</v>
      </c>
      <c r="G2615">
        <v>8222373250</v>
      </c>
      <c r="H2615" t="s">
        <v>2765</v>
      </c>
      <c r="I2615">
        <v>1544.75</v>
      </c>
      <c r="J2615" s="13">
        <v>44907</v>
      </c>
      <c r="K2615" s="7">
        <v>1404.32</v>
      </c>
      <c r="L2615" s="13">
        <v>44860</v>
      </c>
      <c r="M2615">
        <v>-47</v>
      </c>
      <c r="N2615" s="17">
        <f t="shared" si="40"/>
        <v>-66003.039999999994</v>
      </c>
    </row>
    <row r="2616" spans="1:14">
      <c r="A2616" t="s">
        <v>1791</v>
      </c>
      <c r="B2616" t="s">
        <v>1794</v>
      </c>
      <c r="C2616" t="s">
        <v>1809</v>
      </c>
      <c r="D2616">
        <v>13342400150</v>
      </c>
      <c r="E2616" s="13">
        <v>44848</v>
      </c>
      <c r="F2616" s="13">
        <v>44848</v>
      </c>
      <c r="G2616">
        <v>8222417061</v>
      </c>
      <c r="H2616" t="s">
        <v>2766</v>
      </c>
      <c r="I2616">
        <v>1544.75</v>
      </c>
      <c r="J2616" s="13">
        <v>44908</v>
      </c>
      <c r="K2616" s="7">
        <v>1404.32</v>
      </c>
      <c r="L2616" s="13">
        <v>44860</v>
      </c>
      <c r="M2616">
        <v>-48</v>
      </c>
      <c r="N2616" s="17">
        <f t="shared" si="40"/>
        <v>-67407.360000000001</v>
      </c>
    </row>
    <row r="2617" spans="1:14">
      <c r="A2617" t="s">
        <v>1791</v>
      </c>
      <c r="B2617" t="s">
        <v>1794</v>
      </c>
      <c r="C2617" t="s">
        <v>1809</v>
      </c>
      <c r="D2617">
        <v>13342400150</v>
      </c>
      <c r="E2617" s="13">
        <v>44848</v>
      </c>
      <c r="F2617" s="13">
        <v>44848</v>
      </c>
      <c r="G2617">
        <v>8222446294</v>
      </c>
      <c r="H2617" t="s">
        <v>2767</v>
      </c>
      <c r="I2617">
        <v>1287.3</v>
      </c>
      <c r="J2617" s="13">
        <v>44908</v>
      </c>
      <c r="K2617" s="7">
        <v>1170.27</v>
      </c>
      <c r="L2617" s="13">
        <v>44860</v>
      </c>
      <c r="M2617">
        <v>-48</v>
      </c>
      <c r="N2617" s="17">
        <f t="shared" si="40"/>
        <v>-56172.959999999999</v>
      </c>
    </row>
    <row r="2618" spans="1:14">
      <c r="A2618" t="s">
        <v>1791</v>
      </c>
      <c r="B2618" t="s">
        <v>1794</v>
      </c>
      <c r="C2618" t="s">
        <v>1809</v>
      </c>
      <c r="D2618">
        <v>13342400150</v>
      </c>
      <c r="E2618" s="13">
        <v>44847</v>
      </c>
      <c r="F2618" s="13">
        <v>44847</v>
      </c>
      <c r="G2618">
        <v>8222458702</v>
      </c>
      <c r="H2618" t="s">
        <v>2768</v>
      </c>
      <c r="I2618">
        <v>1149.5</v>
      </c>
      <c r="J2618" s="13">
        <v>44907</v>
      </c>
      <c r="K2618" s="7">
        <v>1045</v>
      </c>
      <c r="L2618" s="13">
        <v>44860</v>
      </c>
      <c r="M2618">
        <v>-47</v>
      </c>
      <c r="N2618" s="17">
        <f t="shared" si="40"/>
        <v>-49115</v>
      </c>
    </row>
    <row r="2619" spans="1:14">
      <c r="A2619" t="s">
        <v>1791</v>
      </c>
      <c r="B2619" t="s">
        <v>1794</v>
      </c>
      <c r="C2619" t="s">
        <v>1809</v>
      </c>
      <c r="D2619">
        <v>13342400150</v>
      </c>
      <c r="E2619" s="13">
        <v>44848</v>
      </c>
      <c r="F2619" s="13">
        <v>44848</v>
      </c>
      <c r="G2619">
        <v>8222536687</v>
      </c>
      <c r="H2619" t="s">
        <v>2769</v>
      </c>
      <c r="I2619">
        <v>1544.75</v>
      </c>
      <c r="J2619" s="13">
        <v>44908</v>
      </c>
      <c r="K2619" s="7">
        <v>1404.32</v>
      </c>
      <c r="L2619" s="13">
        <v>44860</v>
      </c>
      <c r="M2619">
        <v>-48</v>
      </c>
      <c r="N2619" s="17">
        <f t="shared" si="40"/>
        <v>-67407.360000000001</v>
      </c>
    </row>
    <row r="2620" spans="1:14">
      <c r="A2620" t="s">
        <v>1791</v>
      </c>
      <c r="B2620" t="s">
        <v>1794</v>
      </c>
      <c r="C2620" t="s">
        <v>1809</v>
      </c>
      <c r="D2620">
        <v>13342400150</v>
      </c>
      <c r="E2620" s="13">
        <v>44847</v>
      </c>
      <c r="F2620" s="13">
        <v>44847</v>
      </c>
      <c r="G2620">
        <v>8222553315</v>
      </c>
      <c r="H2620" t="s">
        <v>2770</v>
      </c>
      <c r="I2620">
        <v>2372.44</v>
      </c>
      <c r="J2620" s="13">
        <v>44907</v>
      </c>
      <c r="K2620" s="7">
        <v>2156.7600000000002</v>
      </c>
      <c r="L2620" s="13">
        <v>44860</v>
      </c>
      <c r="M2620">
        <v>-47</v>
      </c>
      <c r="N2620" s="17">
        <f t="shared" si="40"/>
        <v>-101367.72000000002</v>
      </c>
    </row>
    <row r="2621" spans="1:14">
      <c r="A2621" t="s">
        <v>1791</v>
      </c>
      <c r="B2621" t="s">
        <v>1794</v>
      </c>
      <c r="C2621" t="s">
        <v>1809</v>
      </c>
      <c r="D2621">
        <v>13342400150</v>
      </c>
      <c r="E2621" s="13">
        <v>44848</v>
      </c>
      <c r="F2621" s="13">
        <v>44848</v>
      </c>
      <c r="G2621">
        <v>8222557665</v>
      </c>
      <c r="H2621" t="s">
        <v>2771</v>
      </c>
      <c r="I2621">
        <v>1029.8399999999999</v>
      </c>
      <c r="J2621" s="13">
        <v>44908</v>
      </c>
      <c r="K2621" s="7">
        <v>936.22</v>
      </c>
      <c r="L2621" s="13">
        <v>44893</v>
      </c>
      <c r="M2621">
        <v>-15</v>
      </c>
      <c r="N2621" s="17">
        <f t="shared" si="40"/>
        <v>-14043.300000000001</v>
      </c>
    </row>
    <row r="2622" spans="1:14">
      <c r="A2622" t="s">
        <v>1791</v>
      </c>
      <c r="B2622" t="s">
        <v>1794</v>
      </c>
      <c r="C2622" t="s">
        <v>1809</v>
      </c>
      <c r="D2622">
        <v>13342400150</v>
      </c>
      <c r="E2622" s="13">
        <v>44847</v>
      </c>
      <c r="F2622" s="13">
        <v>44847</v>
      </c>
      <c r="G2622">
        <v>8222558102</v>
      </c>
      <c r="H2622" t="s">
        <v>2772</v>
      </c>
      <c r="I2622">
        <v>1544.75</v>
      </c>
      <c r="J2622" s="13">
        <v>44907</v>
      </c>
      <c r="K2622" s="7">
        <v>1404.32</v>
      </c>
      <c r="L2622" s="13">
        <v>44860</v>
      </c>
      <c r="M2622">
        <v>-47</v>
      </c>
      <c r="N2622" s="17">
        <f t="shared" si="40"/>
        <v>-66003.039999999994</v>
      </c>
    </row>
    <row r="2623" spans="1:14">
      <c r="A2623" t="s">
        <v>1791</v>
      </c>
      <c r="B2623" t="s">
        <v>1794</v>
      </c>
      <c r="C2623" t="s">
        <v>1809</v>
      </c>
      <c r="D2623">
        <v>13342400150</v>
      </c>
      <c r="E2623" s="13">
        <v>44847</v>
      </c>
      <c r="F2623" s="13">
        <v>44847</v>
      </c>
      <c r="G2623">
        <v>8222581523</v>
      </c>
      <c r="H2623" t="s">
        <v>2773</v>
      </c>
      <c r="I2623">
        <v>803</v>
      </c>
      <c r="J2623" s="13">
        <v>44907</v>
      </c>
      <c r="K2623" s="7">
        <v>730</v>
      </c>
      <c r="L2623" s="13">
        <v>44860</v>
      </c>
      <c r="M2623">
        <v>-47</v>
      </c>
      <c r="N2623" s="17">
        <f t="shared" si="40"/>
        <v>-34310</v>
      </c>
    </row>
    <row r="2624" spans="1:14">
      <c r="A2624" t="s">
        <v>1791</v>
      </c>
      <c r="B2624" t="s">
        <v>1794</v>
      </c>
      <c r="C2624" t="s">
        <v>1809</v>
      </c>
      <c r="D2624">
        <v>13342400150</v>
      </c>
      <c r="E2624" s="13">
        <v>44847</v>
      </c>
      <c r="F2624" s="13">
        <v>44847</v>
      </c>
      <c r="G2624">
        <v>8222581825</v>
      </c>
      <c r="H2624" t="s">
        <v>2774</v>
      </c>
      <c r="I2624">
        <v>1158.56</v>
      </c>
      <c r="J2624" s="13">
        <v>44907</v>
      </c>
      <c r="K2624" s="7">
        <v>1053.24</v>
      </c>
      <c r="L2624" s="13">
        <v>44860</v>
      </c>
      <c r="M2624">
        <v>-47</v>
      </c>
      <c r="N2624" s="17">
        <f t="shared" si="40"/>
        <v>-49502.28</v>
      </c>
    </row>
    <row r="2625" spans="1:14">
      <c r="A2625" t="s">
        <v>1791</v>
      </c>
      <c r="B2625" t="s">
        <v>1794</v>
      </c>
      <c r="C2625" t="s">
        <v>1809</v>
      </c>
      <c r="D2625">
        <v>13342400150</v>
      </c>
      <c r="E2625" s="13">
        <v>44847</v>
      </c>
      <c r="F2625" s="13">
        <v>44847</v>
      </c>
      <c r="G2625">
        <v>8222603730</v>
      </c>
      <c r="H2625" t="s">
        <v>2775</v>
      </c>
      <c r="I2625">
        <v>1544.75</v>
      </c>
      <c r="J2625" s="13">
        <v>44907</v>
      </c>
      <c r="K2625" s="7">
        <v>1404.32</v>
      </c>
      <c r="L2625" s="13">
        <v>44860</v>
      </c>
      <c r="M2625">
        <v>-47</v>
      </c>
      <c r="N2625" s="17">
        <f t="shared" si="40"/>
        <v>-66003.039999999994</v>
      </c>
    </row>
    <row r="2626" spans="1:14">
      <c r="A2626" t="s">
        <v>1791</v>
      </c>
      <c r="B2626" t="s">
        <v>1794</v>
      </c>
      <c r="C2626" t="s">
        <v>1809</v>
      </c>
      <c r="D2626">
        <v>13342400150</v>
      </c>
      <c r="E2626" s="13">
        <v>44847</v>
      </c>
      <c r="F2626" s="13">
        <v>44847</v>
      </c>
      <c r="G2626">
        <v>8222611308</v>
      </c>
      <c r="H2626" t="s">
        <v>2776</v>
      </c>
      <c r="I2626">
        <v>1544.75</v>
      </c>
      <c r="J2626" s="13">
        <v>44907</v>
      </c>
      <c r="K2626" s="7">
        <v>1404.32</v>
      </c>
      <c r="L2626" s="13">
        <v>44860</v>
      </c>
      <c r="M2626">
        <v>-47</v>
      </c>
      <c r="N2626" s="17">
        <f t="shared" si="40"/>
        <v>-66003.039999999994</v>
      </c>
    </row>
    <row r="2627" spans="1:14">
      <c r="A2627" t="s">
        <v>1791</v>
      </c>
      <c r="B2627" t="s">
        <v>1794</v>
      </c>
      <c r="C2627" t="s">
        <v>1809</v>
      </c>
      <c r="D2627">
        <v>13342400150</v>
      </c>
      <c r="E2627" s="13">
        <v>44847</v>
      </c>
      <c r="F2627" s="13">
        <v>44847</v>
      </c>
      <c r="G2627">
        <v>8222625641</v>
      </c>
      <c r="H2627" t="s">
        <v>2777</v>
      </c>
      <c r="I2627">
        <v>772.38</v>
      </c>
      <c r="J2627" s="13">
        <v>44907</v>
      </c>
      <c r="K2627" s="7">
        <v>702.16</v>
      </c>
      <c r="L2627" s="13">
        <v>44860</v>
      </c>
      <c r="M2627">
        <v>-47</v>
      </c>
      <c r="N2627" s="17">
        <f t="shared" ref="N2627:N2690" si="41">+K2627*M2627</f>
        <v>-33001.519999999997</v>
      </c>
    </row>
    <row r="2628" spans="1:14">
      <c r="A2628" t="s">
        <v>1791</v>
      </c>
      <c r="B2628" t="s">
        <v>1794</v>
      </c>
      <c r="C2628" t="s">
        <v>1809</v>
      </c>
      <c r="D2628">
        <v>13342400150</v>
      </c>
      <c r="E2628" s="13">
        <v>44847</v>
      </c>
      <c r="F2628" s="13">
        <v>44847</v>
      </c>
      <c r="G2628">
        <v>8222731734</v>
      </c>
      <c r="H2628" t="s">
        <v>2778</v>
      </c>
      <c r="I2628">
        <v>616</v>
      </c>
      <c r="J2628" s="13">
        <v>44907</v>
      </c>
      <c r="K2628" s="7">
        <v>560</v>
      </c>
      <c r="L2628" s="13">
        <v>44860</v>
      </c>
      <c r="M2628">
        <v>-47</v>
      </c>
      <c r="N2628" s="17">
        <f t="shared" si="41"/>
        <v>-26320</v>
      </c>
    </row>
    <row r="2629" spans="1:14">
      <c r="A2629" t="s">
        <v>1791</v>
      </c>
      <c r="B2629" t="s">
        <v>1794</v>
      </c>
      <c r="C2629" t="s">
        <v>1809</v>
      </c>
      <c r="D2629">
        <v>13342400150</v>
      </c>
      <c r="E2629" s="13">
        <v>44848</v>
      </c>
      <c r="F2629" s="13">
        <v>44848</v>
      </c>
      <c r="G2629">
        <v>8222863581</v>
      </c>
      <c r="H2629" t="s">
        <v>2779</v>
      </c>
      <c r="I2629">
        <v>1158.56</v>
      </c>
      <c r="J2629" s="13">
        <v>44908</v>
      </c>
      <c r="K2629" s="7">
        <v>1053.24</v>
      </c>
      <c r="L2629" s="13">
        <v>44893</v>
      </c>
      <c r="M2629">
        <v>-15</v>
      </c>
      <c r="N2629" s="17">
        <f t="shared" si="41"/>
        <v>-15798.6</v>
      </c>
    </row>
    <row r="2630" spans="1:14">
      <c r="A2630" t="s">
        <v>1791</v>
      </c>
      <c r="B2630" t="s">
        <v>1794</v>
      </c>
      <c r="C2630" t="s">
        <v>1920</v>
      </c>
      <c r="D2630">
        <v>4685201008</v>
      </c>
      <c r="E2630" s="13">
        <v>44848</v>
      </c>
      <c r="F2630" s="13">
        <v>44848</v>
      </c>
      <c r="G2630">
        <v>8223040175</v>
      </c>
      <c r="H2630">
        <v>1414</v>
      </c>
      <c r="I2630">
        <v>368.93</v>
      </c>
      <c r="J2630" s="13">
        <v>44908</v>
      </c>
      <c r="K2630" s="7">
        <v>302.39999999999998</v>
      </c>
      <c r="L2630" s="13">
        <v>44893</v>
      </c>
      <c r="M2630">
        <v>-15</v>
      </c>
      <c r="N2630" s="17">
        <f t="shared" si="41"/>
        <v>-4536</v>
      </c>
    </row>
    <row r="2631" spans="1:14">
      <c r="A2631" t="s">
        <v>1791</v>
      </c>
      <c r="B2631" t="s">
        <v>1794</v>
      </c>
      <c r="C2631" t="s">
        <v>1920</v>
      </c>
      <c r="D2631">
        <v>4685201008</v>
      </c>
      <c r="E2631" s="13">
        <v>44848</v>
      </c>
      <c r="F2631" s="13">
        <v>44848</v>
      </c>
      <c r="G2631">
        <v>8223041255</v>
      </c>
      <c r="H2631">
        <v>1415</v>
      </c>
      <c r="I2631">
        <v>428.22</v>
      </c>
      <c r="J2631" s="13">
        <v>44908</v>
      </c>
      <c r="K2631" s="7">
        <v>351</v>
      </c>
      <c r="L2631" s="13">
        <v>44893</v>
      </c>
      <c r="M2631">
        <v>-15</v>
      </c>
      <c r="N2631" s="17">
        <f t="shared" si="41"/>
        <v>-5265</v>
      </c>
    </row>
    <row r="2632" spans="1:14">
      <c r="A2632" t="s">
        <v>1791</v>
      </c>
      <c r="B2632" t="s">
        <v>1794</v>
      </c>
      <c r="C2632" t="s">
        <v>1809</v>
      </c>
      <c r="D2632">
        <v>13342400150</v>
      </c>
      <c r="E2632" s="13">
        <v>44848</v>
      </c>
      <c r="F2632" s="13">
        <v>44848</v>
      </c>
      <c r="G2632">
        <v>8223049093</v>
      </c>
      <c r="H2632" t="s">
        <v>2780</v>
      </c>
      <c r="I2632">
        <v>1544.75</v>
      </c>
      <c r="J2632" s="13">
        <v>44908</v>
      </c>
      <c r="K2632" s="7">
        <v>1404.32</v>
      </c>
      <c r="L2632" s="13">
        <v>44860</v>
      </c>
      <c r="M2632">
        <v>-48</v>
      </c>
      <c r="N2632" s="17">
        <f t="shared" si="41"/>
        <v>-67407.360000000001</v>
      </c>
    </row>
    <row r="2633" spans="1:14">
      <c r="A2633" t="s">
        <v>1791</v>
      </c>
      <c r="B2633" t="s">
        <v>1794</v>
      </c>
      <c r="C2633" t="s">
        <v>1920</v>
      </c>
      <c r="D2633">
        <v>4685201008</v>
      </c>
      <c r="E2633" s="13">
        <v>44848</v>
      </c>
      <c r="F2633" s="13">
        <v>44848</v>
      </c>
      <c r="G2633">
        <v>8223051070</v>
      </c>
      <c r="H2633">
        <v>1417</v>
      </c>
      <c r="I2633">
        <v>1378.6</v>
      </c>
      <c r="J2633" s="13">
        <v>44908</v>
      </c>
      <c r="K2633" s="7">
        <v>1130</v>
      </c>
      <c r="L2633" s="13">
        <v>44893</v>
      </c>
      <c r="M2633">
        <v>-15</v>
      </c>
      <c r="N2633" s="17">
        <f t="shared" si="41"/>
        <v>-16950</v>
      </c>
    </row>
    <row r="2634" spans="1:14">
      <c r="A2634" t="s">
        <v>1791</v>
      </c>
      <c r="B2634" t="s">
        <v>1794</v>
      </c>
      <c r="C2634" t="s">
        <v>1920</v>
      </c>
      <c r="D2634">
        <v>4685201008</v>
      </c>
      <c r="E2634" s="13">
        <v>44847</v>
      </c>
      <c r="F2634" s="13">
        <v>44847</v>
      </c>
      <c r="G2634">
        <v>8223052930</v>
      </c>
      <c r="H2634">
        <v>1418</v>
      </c>
      <c r="I2634">
        <v>1171.2</v>
      </c>
      <c r="J2634" s="13">
        <v>44907</v>
      </c>
      <c r="K2634" s="7">
        <v>960</v>
      </c>
      <c r="L2634" s="13">
        <v>44893</v>
      </c>
      <c r="M2634">
        <v>-14</v>
      </c>
      <c r="N2634" s="17">
        <f t="shared" si="41"/>
        <v>-13440</v>
      </c>
    </row>
    <row r="2635" spans="1:14">
      <c r="A2635" t="s">
        <v>1791</v>
      </c>
      <c r="B2635" t="s">
        <v>1794</v>
      </c>
      <c r="C2635" t="s">
        <v>1809</v>
      </c>
      <c r="D2635">
        <v>13342400150</v>
      </c>
      <c r="E2635" s="13">
        <v>44848</v>
      </c>
      <c r="F2635" s="13">
        <v>44848</v>
      </c>
      <c r="G2635">
        <v>8223085072</v>
      </c>
      <c r="H2635" t="s">
        <v>2781</v>
      </c>
      <c r="I2635">
        <v>901.11</v>
      </c>
      <c r="J2635" s="13">
        <v>44908</v>
      </c>
      <c r="K2635" s="7">
        <v>819.19</v>
      </c>
      <c r="L2635" s="13">
        <v>44893</v>
      </c>
      <c r="M2635">
        <v>-15</v>
      </c>
      <c r="N2635" s="17">
        <f t="shared" si="41"/>
        <v>-12287.85</v>
      </c>
    </row>
    <row r="2636" spans="1:14">
      <c r="A2636" t="s">
        <v>1791</v>
      </c>
      <c r="B2636" t="s">
        <v>1794</v>
      </c>
      <c r="C2636" t="s">
        <v>1920</v>
      </c>
      <c r="D2636">
        <v>4685201008</v>
      </c>
      <c r="E2636" s="13">
        <v>44848</v>
      </c>
      <c r="F2636" s="13">
        <v>44848</v>
      </c>
      <c r="G2636">
        <v>8223116359</v>
      </c>
      <c r="H2636">
        <v>1453</v>
      </c>
      <c r="I2636">
        <v>546.55999999999995</v>
      </c>
      <c r="J2636" s="13">
        <v>44908</v>
      </c>
      <c r="K2636" s="7">
        <v>448</v>
      </c>
      <c r="L2636" s="13">
        <v>44893</v>
      </c>
      <c r="M2636">
        <v>-15</v>
      </c>
      <c r="N2636" s="17">
        <f t="shared" si="41"/>
        <v>-6720</v>
      </c>
    </row>
    <row r="2637" spans="1:14">
      <c r="A2637" t="s">
        <v>1791</v>
      </c>
      <c r="B2637" t="s">
        <v>1794</v>
      </c>
      <c r="C2637" t="s">
        <v>1920</v>
      </c>
      <c r="D2637">
        <v>4685201008</v>
      </c>
      <c r="E2637" s="13">
        <v>44848</v>
      </c>
      <c r="F2637" s="13">
        <v>44848</v>
      </c>
      <c r="G2637">
        <v>8223118859</v>
      </c>
      <c r="H2637">
        <v>1454</v>
      </c>
      <c r="I2637">
        <v>945.5</v>
      </c>
      <c r="J2637" s="13">
        <v>44908</v>
      </c>
      <c r="K2637" s="7">
        <v>775</v>
      </c>
      <c r="L2637" s="13">
        <v>44893</v>
      </c>
      <c r="M2637">
        <v>-15</v>
      </c>
      <c r="N2637" s="17">
        <f t="shared" si="41"/>
        <v>-11625</v>
      </c>
    </row>
    <row r="2638" spans="1:14">
      <c r="A2638" t="s">
        <v>1791</v>
      </c>
      <c r="B2638" t="s">
        <v>1794</v>
      </c>
      <c r="C2638" t="s">
        <v>1920</v>
      </c>
      <c r="D2638">
        <v>4685201008</v>
      </c>
      <c r="E2638" s="13">
        <v>44848</v>
      </c>
      <c r="F2638" s="13">
        <v>44848</v>
      </c>
      <c r="G2638">
        <v>8223120968</v>
      </c>
      <c r="H2638">
        <v>1455</v>
      </c>
      <c r="I2638">
        <v>6893</v>
      </c>
      <c r="J2638" s="13">
        <v>44908</v>
      </c>
      <c r="K2638" s="7">
        <v>5650</v>
      </c>
      <c r="L2638" s="13">
        <v>44893</v>
      </c>
      <c r="M2638">
        <v>-15</v>
      </c>
      <c r="N2638" s="17">
        <f t="shared" si="41"/>
        <v>-84750</v>
      </c>
    </row>
    <row r="2639" spans="1:14">
      <c r="A2639" t="s">
        <v>1791</v>
      </c>
      <c r="B2639" t="s">
        <v>1794</v>
      </c>
      <c r="C2639" t="s">
        <v>1920</v>
      </c>
      <c r="D2639">
        <v>4685201008</v>
      </c>
      <c r="E2639" s="13">
        <v>44847</v>
      </c>
      <c r="F2639" s="13">
        <v>44847</v>
      </c>
      <c r="G2639">
        <v>8223122741</v>
      </c>
      <c r="H2639">
        <v>1456</v>
      </c>
      <c r="I2639">
        <v>1277.58</v>
      </c>
      <c r="J2639" s="13">
        <v>44907</v>
      </c>
      <c r="K2639" s="7">
        <v>1047.2</v>
      </c>
      <c r="L2639" s="13">
        <v>44893</v>
      </c>
      <c r="M2639">
        <v>-14</v>
      </c>
      <c r="N2639" s="17">
        <f t="shared" si="41"/>
        <v>-14660.800000000001</v>
      </c>
    </row>
    <row r="2640" spans="1:14">
      <c r="A2640" t="s">
        <v>1791</v>
      </c>
      <c r="B2640" t="s">
        <v>1794</v>
      </c>
      <c r="C2640" t="s">
        <v>1920</v>
      </c>
      <c r="D2640">
        <v>4685201008</v>
      </c>
      <c r="E2640" s="13">
        <v>44848</v>
      </c>
      <c r="F2640" s="13">
        <v>44848</v>
      </c>
      <c r="G2640">
        <v>8223126356</v>
      </c>
      <c r="H2640">
        <v>1458</v>
      </c>
      <c r="I2640">
        <v>802.76</v>
      </c>
      <c r="J2640" s="13">
        <v>44908</v>
      </c>
      <c r="K2640" s="7">
        <v>658</v>
      </c>
      <c r="L2640" s="13">
        <v>44893</v>
      </c>
      <c r="M2640">
        <v>-15</v>
      </c>
      <c r="N2640" s="17">
        <f t="shared" si="41"/>
        <v>-9870</v>
      </c>
    </row>
    <row r="2641" spans="1:14">
      <c r="A2641" t="s">
        <v>1791</v>
      </c>
      <c r="B2641" t="s">
        <v>1794</v>
      </c>
      <c r="C2641" t="s">
        <v>1809</v>
      </c>
      <c r="D2641">
        <v>13342400150</v>
      </c>
      <c r="E2641" s="13">
        <v>44847</v>
      </c>
      <c r="F2641" s="13">
        <v>44847</v>
      </c>
      <c r="G2641">
        <v>8223144226</v>
      </c>
      <c r="H2641" t="s">
        <v>2782</v>
      </c>
      <c r="I2641">
        <v>1158.56</v>
      </c>
      <c r="J2641" s="13">
        <v>44907</v>
      </c>
      <c r="K2641" s="7">
        <v>1053.24</v>
      </c>
      <c r="L2641" s="13">
        <v>44860</v>
      </c>
      <c r="M2641">
        <v>-47</v>
      </c>
      <c r="N2641" s="17">
        <f t="shared" si="41"/>
        <v>-49502.28</v>
      </c>
    </row>
    <row r="2642" spans="1:14">
      <c r="A2642" t="s">
        <v>1791</v>
      </c>
      <c r="B2642" t="s">
        <v>1794</v>
      </c>
      <c r="C2642" t="s">
        <v>1809</v>
      </c>
      <c r="D2642">
        <v>13342400150</v>
      </c>
      <c r="E2642" s="13">
        <v>44847</v>
      </c>
      <c r="F2642" s="13">
        <v>44847</v>
      </c>
      <c r="G2642">
        <v>8223223320</v>
      </c>
      <c r="H2642" t="s">
        <v>2783</v>
      </c>
      <c r="I2642">
        <v>1544.75</v>
      </c>
      <c r="J2642" s="13">
        <v>44907</v>
      </c>
      <c r="K2642" s="7">
        <v>1404.32</v>
      </c>
      <c r="L2642" s="13">
        <v>44860</v>
      </c>
      <c r="M2642">
        <v>-47</v>
      </c>
      <c r="N2642" s="17">
        <f t="shared" si="41"/>
        <v>-66003.039999999994</v>
      </c>
    </row>
    <row r="2643" spans="1:14">
      <c r="A2643" t="s">
        <v>1791</v>
      </c>
      <c r="B2643" t="s">
        <v>1794</v>
      </c>
      <c r="C2643" t="s">
        <v>1809</v>
      </c>
      <c r="D2643">
        <v>13342400150</v>
      </c>
      <c r="E2643" s="13">
        <v>44848</v>
      </c>
      <c r="F2643" s="13">
        <v>44848</v>
      </c>
      <c r="G2643">
        <v>8223231395</v>
      </c>
      <c r="H2643" t="s">
        <v>2784</v>
      </c>
      <c r="I2643">
        <v>1544.75</v>
      </c>
      <c r="J2643" s="13">
        <v>44908</v>
      </c>
      <c r="K2643" s="7">
        <v>1404.32</v>
      </c>
      <c r="L2643" s="13">
        <v>44893</v>
      </c>
      <c r="M2643">
        <v>-15</v>
      </c>
      <c r="N2643" s="17">
        <f t="shared" si="41"/>
        <v>-21064.799999999999</v>
      </c>
    </row>
    <row r="2644" spans="1:14">
      <c r="A2644" t="s">
        <v>1791</v>
      </c>
      <c r="B2644" t="s">
        <v>1794</v>
      </c>
      <c r="C2644" t="s">
        <v>1809</v>
      </c>
      <c r="D2644">
        <v>13342400150</v>
      </c>
      <c r="E2644" s="13">
        <v>44848</v>
      </c>
      <c r="F2644" s="13">
        <v>44848</v>
      </c>
      <c r="G2644">
        <v>8223241052</v>
      </c>
      <c r="H2644" t="s">
        <v>2785</v>
      </c>
      <c r="I2644">
        <v>550</v>
      </c>
      <c r="J2644" s="13">
        <v>44908</v>
      </c>
      <c r="K2644" s="7">
        <v>500</v>
      </c>
      <c r="L2644" s="13">
        <v>44893</v>
      </c>
      <c r="M2644">
        <v>-15</v>
      </c>
      <c r="N2644" s="17">
        <f t="shared" si="41"/>
        <v>-7500</v>
      </c>
    </row>
    <row r="2645" spans="1:14">
      <c r="A2645" t="s">
        <v>1791</v>
      </c>
      <c r="B2645" t="s">
        <v>1794</v>
      </c>
      <c r="C2645" t="s">
        <v>1809</v>
      </c>
      <c r="D2645">
        <v>13342400150</v>
      </c>
      <c r="E2645" s="13">
        <v>44847</v>
      </c>
      <c r="F2645" s="13">
        <v>44847</v>
      </c>
      <c r="G2645">
        <v>8223298804</v>
      </c>
      <c r="H2645" t="s">
        <v>2786</v>
      </c>
      <c r="I2645">
        <v>1544.75</v>
      </c>
      <c r="J2645" s="13">
        <v>44907</v>
      </c>
      <c r="K2645" s="7">
        <v>1404.32</v>
      </c>
      <c r="L2645" s="13">
        <v>44860</v>
      </c>
      <c r="M2645">
        <v>-47</v>
      </c>
      <c r="N2645" s="17">
        <f t="shared" si="41"/>
        <v>-66003.039999999994</v>
      </c>
    </row>
    <row r="2646" spans="1:14">
      <c r="A2646" t="s">
        <v>1791</v>
      </c>
      <c r="B2646" t="s">
        <v>1794</v>
      </c>
      <c r="C2646" t="s">
        <v>1809</v>
      </c>
      <c r="D2646">
        <v>13342400150</v>
      </c>
      <c r="E2646" s="13">
        <v>44847</v>
      </c>
      <c r="F2646" s="13">
        <v>44847</v>
      </c>
      <c r="G2646">
        <v>8223307839</v>
      </c>
      <c r="H2646" t="s">
        <v>2787</v>
      </c>
      <c r="I2646">
        <v>2372.44</v>
      </c>
      <c r="J2646" s="13">
        <v>44907</v>
      </c>
      <c r="K2646" s="7">
        <v>2156.7600000000002</v>
      </c>
      <c r="L2646" s="13">
        <v>44860</v>
      </c>
      <c r="M2646">
        <v>-47</v>
      </c>
      <c r="N2646" s="17">
        <f t="shared" si="41"/>
        <v>-101367.72000000002</v>
      </c>
    </row>
    <row r="2647" spans="1:14">
      <c r="A2647" t="s">
        <v>1791</v>
      </c>
      <c r="B2647" t="s">
        <v>1794</v>
      </c>
      <c r="C2647" t="s">
        <v>1809</v>
      </c>
      <c r="D2647">
        <v>13342400150</v>
      </c>
      <c r="E2647" s="13">
        <v>44848</v>
      </c>
      <c r="F2647" s="13">
        <v>44848</v>
      </c>
      <c r="G2647">
        <v>8223316880</v>
      </c>
      <c r="H2647" t="s">
        <v>2788</v>
      </c>
      <c r="I2647">
        <v>1158.56</v>
      </c>
      <c r="J2647" s="13">
        <v>44908</v>
      </c>
      <c r="K2647" s="7">
        <v>1053.24</v>
      </c>
      <c r="L2647" s="13">
        <v>44893</v>
      </c>
      <c r="M2647">
        <v>-15</v>
      </c>
      <c r="N2647" s="17">
        <f t="shared" si="41"/>
        <v>-15798.6</v>
      </c>
    </row>
    <row r="2648" spans="1:14">
      <c r="A2648" t="s">
        <v>1791</v>
      </c>
      <c r="B2648" t="s">
        <v>1794</v>
      </c>
      <c r="C2648" t="s">
        <v>1809</v>
      </c>
      <c r="D2648">
        <v>13342400150</v>
      </c>
      <c r="E2648" s="13">
        <v>44848</v>
      </c>
      <c r="F2648" s="13">
        <v>44848</v>
      </c>
      <c r="G2648">
        <v>8223325643</v>
      </c>
      <c r="H2648" t="s">
        <v>2789</v>
      </c>
      <c r="I2648">
        <v>1149.5</v>
      </c>
      <c r="J2648" s="13">
        <v>44908</v>
      </c>
      <c r="K2648" s="7">
        <v>1045</v>
      </c>
      <c r="L2648" s="13">
        <v>44860</v>
      </c>
      <c r="M2648">
        <v>-48</v>
      </c>
      <c r="N2648" s="17">
        <f t="shared" si="41"/>
        <v>-50160</v>
      </c>
    </row>
    <row r="2649" spans="1:14">
      <c r="A2649" t="s">
        <v>1791</v>
      </c>
      <c r="B2649" t="s">
        <v>1794</v>
      </c>
      <c r="C2649" t="s">
        <v>1809</v>
      </c>
      <c r="D2649">
        <v>13342400150</v>
      </c>
      <c r="E2649" s="13">
        <v>44848</v>
      </c>
      <c r="F2649" s="13">
        <v>44848</v>
      </c>
      <c r="G2649">
        <v>8223405274</v>
      </c>
      <c r="H2649" t="s">
        <v>2790</v>
      </c>
      <c r="I2649">
        <v>1544.75</v>
      </c>
      <c r="J2649" s="13">
        <v>44908</v>
      </c>
      <c r="K2649" s="7">
        <v>1404.32</v>
      </c>
      <c r="L2649" s="13">
        <v>44893</v>
      </c>
      <c r="M2649">
        <v>-15</v>
      </c>
      <c r="N2649" s="17">
        <f t="shared" si="41"/>
        <v>-21064.799999999999</v>
      </c>
    </row>
    <row r="2650" spans="1:14">
      <c r="A2650" t="s">
        <v>1791</v>
      </c>
      <c r="B2650" t="s">
        <v>1794</v>
      </c>
      <c r="C2650" t="s">
        <v>1809</v>
      </c>
      <c r="D2650">
        <v>13342400150</v>
      </c>
      <c r="E2650" s="13">
        <v>44847</v>
      </c>
      <c r="F2650" s="13">
        <v>44847</v>
      </c>
      <c r="G2650">
        <v>8223412834</v>
      </c>
      <c r="H2650" t="s">
        <v>2791</v>
      </c>
      <c r="I2650">
        <v>1544.75</v>
      </c>
      <c r="J2650" s="13">
        <v>44907</v>
      </c>
      <c r="K2650" s="7">
        <v>1404.32</v>
      </c>
      <c r="L2650" s="13">
        <v>44860</v>
      </c>
      <c r="M2650">
        <v>-47</v>
      </c>
      <c r="N2650" s="17">
        <f t="shared" si="41"/>
        <v>-66003.039999999994</v>
      </c>
    </row>
    <row r="2651" spans="1:14">
      <c r="A2651" t="s">
        <v>1791</v>
      </c>
      <c r="B2651" t="s">
        <v>1794</v>
      </c>
      <c r="C2651" t="s">
        <v>1885</v>
      </c>
      <c r="D2651">
        <v>10128980157</v>
      </c>
      <c r="E2651" s="13">
        <v>44848</v>
      </c>
      <c r="F2651" s="13">
        <v>44848</v>
      </c>
      <c r="G2651">
        <v>8223459670</v>
      </c>
      <c r="H2651" t="s">
        <v>2792</v>
      </c>
      <c r="I2651">
        <v>2122.34</v>
      </c>
      <c r="J2651" s="13">
        <v>44908</v>
      </c>
      <c r="K2651" s="7">
        <v>1929.4</v>
      </c>
      <c r="L2651" s="13">
        <v>44893</v>
      </c>
      <c r="M2651">
        <v>-15</v>
      </c>
      <c r="N2651" s="17">
        <f t="shared" si="41"/>
        <v>-28941</v>
      </c>
    </row>
    <row r="2652" spans="1:14">
      <c r="A2652" t="s">
        <v>1791</v>
      </c>
      <c r="B2652" t="s">
        <v>1794</v>
      </c>
      <c r="C2652" t="s">
        <v>1809</v>
      </c>
      <c r="D2652">
        <v>13342400150</v>
      </c>
      <c r="E2652" s="13">
        <v>44848</v>
      </c>
      <c r="F2652" s="13">
        <v>44848</v>
      </c>
      <c r="G2652">
        <v>8223502048</v>
      </c>
      <c r="H2652" t="s">
        <v>2793</v>
      </c>
      <c r="I2652">
        <v>1158.56</v>
      </c>
      <c r="J2652" s="13">
        <v>44908</v>
      </c>
      <c r="K2652" s="7">
        <v>1053.24</v>
      </c>
      <c r="L2652" s="13">
        <v>44893</v>
      </c>
      <c r="M2652">
        <v>-15</v>
      </c>
      <c r="N2652" s="17">
        <f t="shared" si="41"/>
        <v>-15798.6</v>
      </c>
    </row>
    <row r="2653" spans="1:14">
      <c r="A2653" t="s">
        <v>1791</v>
      </c>
      <c r="B2653" t="s">
        <v>1794</v>
      </c>
      <c r="C2653" t="s">
        <v>1421</v>
      </c>
      <c r="D2653">
        <v>4754201210</v>
      </c>
      <c r="E2653" s="13">
        <v>44847</v>
      </c>
      <c r="F2653" s="13">
        <v>44847</v>
      </c>
      <c r="G2653">
        <v>8224433419</v>
      </c>
      <c r="H2653" t="s">
        <v>1424</v>
      </c>
      <c r="I2653">
        <v>25223.66</v>
      </c>
      <c r="J2653" s="13">
        <v>44907</v>
      </c>
      <c r="K2653" s="7">
        <v>20675.13</v>
      </c>
      <c r="L2653" s="13">
        <v>44915</v>
      </c>
      <c r="M2653">
        <v>8</v>
      </c>
      <c r="N2653" s="17">
        <f t="shared" si="41"/>
        <v>165401.04</v>
      </c>
    </row>
    <row r="2654" spans="1:14">
      <c r="A2654" t="s">
        <v>1791</v>
      </c>
      <c r="B2654" t="s">
        <v>1794</v>
      </c>
      <c r="C2654" t="s">
        <v>1825</v>
      </c>
      <c r="D2654">
        <v>3237150234</v>
      </c>
      <c r="E2654" s="13">
        <v>44847</v>
      </c>
      <c r="F2654" s="13">
        <v>44847</v>
      </c>
      <c r="G2654">
        <v>8225164929</v>
      </c>
      <c r="H2654">
        <v>2210330</v>
      </c>
      <c r="I2654">
        <v>2342.4</v>
      </c>
      <c r="J2654" s="13">
        <v>44907</v>
      </c>
      <c r="K2654" s="7">
        <v>1680</v>
      </c>
      <c r="L2654" s="13">
        <v>44893</v>
      </c>
      <c r="M2654">
        <v>-14</v>
      </c>
      <c r="N2654" s="17">
        <f t="shared" si="41"/>
        <v>-23520</v>
      </c>
    </row>
    <row r="2655" spans="1:14">
      <c r="A2655" t="s">
        <v>1791</v>
      </c>
      <c r="B2655" t="s">
        <v>1794</v>
      </c>
      <c r="C2655" t="s">
        <v>2794</v>
      </c>
      <c r="D2655">
        <v>7626371004</v>
      </c>
      <c r="E2655" s="13">
        <v>44847</v>
      </c>
      <c r="F2655" s="13">
        <v>44847</v>
      </c>
      <c r="G2655">
        <v>8225314417</v>
      </c>
      <c r="H2655" t="s">
        <v>807</v>
      </c>
      <c r="I2655">
        <v>18841.68</v>
      </c>
      <c r="J2655" s="13">
        <v>44907</v>
      </c>
      <c r="K2655" s="7">
        <v>15444</v>
      </c>
      <c r="L2655" s="13">
        <v>44915</v>
      </c>
      <c r="M2655">
        <v>8</v>
      </c>
      <c r="N2655" s="17">
        <f t="shared" si="41"/>
        <v>123552</v>
      </c>
    </row>
    <row r="2656" spans="1:14">
      <c r="A2656" t="s">
        <v>1791</v>
      </c>
      <c r="B2656" t="s">
        <v>1794</v>
      </c>
      <c r="C2656" t="s">
        <v>1956</v>
      </c>
      <c r="D2656">
        <v>228550273</v>
      </c>
      <c r="E2656" s="13">
        <v>44848</v>
      </c>
      <c r="F2656" s="13">
        <v>44848</v>
      </c>
      <c r="G2656">
        <v>8225353098</v>
      </c>
      <c r="H2656">
        <v>22514379</v>
      </c>
      <c r="I2656">
        <v>1436.64</v>
      </c>
      <c r="J2656" s="13">
        <v>44908</v>
      </c>
      <c r="K2656" s="7">
        <v>1306.04</v>
      </c>
      <c r="L2656" s="13">
        <v>44893</v>
      </c>
      <c r="M2656">
        <v>-15</v>
      </c>
      <c r="N2656" s="17">
        <f t="shared" si="41"/>
        <v>-19590.599999999999</v>
      </c>
    </row>
    <row r="2657" spans="1:14">
      <c r="A2657" t="s">
        <v>1791</v>
      </c>
      <c r="B2657" t="s">
        <v>1794</v>
      </c>
      <c r="C2657" t="s">
        <v>1956</v>
      </c>
      <c r="D2657">
        <v>228550273</v>
      </c>
      <c r="E2657" s="13">
        <v>44848</v>
      </c>
      <c r="F2657" s="13">
        <v>44848</v>
      </c>
      <c r="G2657">
        <v>8225354750</v>
      </c>
      <c r="H2657">
        <v>22514173</v>
      </c>
      <c r="I2657">
        <v>197.01</v>
      </c>
      <c r="J2657" s="13">
        <v>44908</v>
      </c>
      <c r="K2657" s="7">
        <v>179.1</v>
      </c>
      <c r="L2657" s="13">
        <v>44893</v>
      </c>
      <c r="M2657">
        <v>-15</v>
      </c>
      <c r="N2657" s="17">
        <f t="shared" si="41"/>
        <v>-2686.5</v>
      </c>
    </row>
    <row r="2658" spans="1:14">
      <c r="A2658" t="s">
        <v>1791</v>
      </c>
      <c r="B2658" t="s">
        <v>1794</v>
      </c>
      <c r="C2658" t="s">
        <v>2795</v>
      </c>
      <c r="D2658" t="s">
        <v>227</v>
      </c>
      <c r="E2658" s="13">
        <v>44847</v>
      </c>
      <c r="F2658" s="13">
        <v>44847</v>
      </c>
      <c r="G2658">
        <v>8225423010</v>
      </c>
      <c r="H2658" t="s">
        <v>166</v>
      </c>
      <c r="I2658">
        <v>2032.68</v>
      </c>
      <c r="J2658" s="13">
        <v>44907</v>
      </c>
      <c r="K2658" s="7">
        <v>2032.68</v>
      </c>
      <c r="L2658" s="13">
        <v>44851</v>
      </c>
      <c r="M2658">
        <v>-56</v>
      </c>
      <c r="N2658" s="17">
        <f t="shared" si="41"/>
        <v>-113830.08</v>
      </c>
    </row>
    <row r="2659" spans="1:14">
      <c r="A2659" t="s">
        <v>1791</v>
      </c>
      <c r="B2659" t="s">
        <v>1794</v>
      </c>
      <c r="C2659" t="s">
        <v>2796</v>
      </c>
      <c r="D2659">
        <v>1391810528</v>
      </c>
      <c r="E2659" s="13">
        <v>44848</v>
      </c>
      <c r="F2659" s="13">
        <v>44848</v>
      </c>
      <c r="G2659">
        <v>8225643457</v>
      </c>
      <c r="H2659">
        <v>24000008345</v>
      </c>
      <c r="I2659">
        <v>462</v>
      </c>
      <c r="J2659" s="13">
        <v>44908</v>
      </c>
      <c r="K2659" s="7">
        <v>420</v>
      </c>
      <c r="L2659" s="13">
        <v>44901</v>
      </c>
      <c r="M2659">
        <v>-7</v>
      </c>
      <c r="N2659" s="17">
        <f t="shared" si="41"/>
        <v>-2940</v>
      </c>
    </row>
    <row r="2660" spans="1:14">
      <c r="A2660" t="s">
        <v>1791</v>
      </c>
      <c r="B2660" t="s">
        <v>1794</v>
      </c>
      <c r="C2660" t="s">
        <v>1893</v>
      </c>
      <c r="D2660">
        <v>11173091007</v>
      </c>
      <c r="E2660" s="13">
        <v>44848</v>
      </c>
      <c r="F2660" s="13">
        <v>44848</v>
      </c>
      <c r="G2660">
        <v>8226059562</v>
      </c>
      <c r="H2660" t="s">
        <v>2797</v>
      </c>
      <c r="I2660">
        <v>2480.63</v>
      </c>
      <c r="J2660" s="13">
        <v>44908</v>
      </c>
      <c r="K2660" s="7">
        <v>2033.3</v>
      </c>
      <c r="L2660" s="13">
        <v>44893</v>
      </c>
      <c r="M2660">
        <v>-15</v>
      </c>
      <c r="N2660" s="17">
        <f t="shared" si="41"/>
        <v>-30499.5</v>
      </c>
    </row>
    <row r="2661" spans="1:14">
      <c r="A2661" t="s">
        <v>1791</v>
      </c>
      <c r="B2661" t="s">
        <v>1794</v>
      </c>
      <c r="C2661" t="s">
        <v>1893</v>
      </c>
      <c r="D2661">
        <v>11173091007</v>
      </c>
      <c r="E2661" s="13">
        <v>44847</v>
      </c>
      <c r="F2661" s="13">
        <v>44847</v>
      </c>
      <c r="G2661">
        <v>8226090421</v>
      </c>
      <c r="H2661" t="s">
        <v>2798</v>
      </c>
      <c r="I2661">
        <v>3252.13</v>
      </c>
      <c r="J2661" s="13">
        <v>44907</v>
      </c>
      <c r="K2661" s="7">
        <v>2665.68</v>
      </c>
      <c r="L2661" s="13">
        <v>44893</v>
      </c>
      <c r="M2661">
        <v>-14</v>
      </c>
      <c r="N2661" s="17">
        <f t="shared" si="41"/>
        <v>-37319.519999999997</v>
      </c>
    </row>
    <row r="2662" spans="1:14">
      <c r="A2662" t="s">
        <v>1791</v>
      </c>
      <c r="B2662" t="s">
        <v>1794</v>
      </c>
      <c r="C2662" t="s">
        <v>1817</v>
      </c>
      <c r="D2662">
        <v>2006400960</v>
      </c>
      <c r="E2662" s="13">
        <v>44848</v>
      </c>
      <c r="F2662" s="13">
        <v>44848</v>
      </c>
      <c r="G2662">
        <v>8226590790</v>
      </c>
      <c r="H2662">
        <v>1632256</v>
      </c>
      <c r="I2662">
        <v>549</v>
      </c>
      <c r="J2662" s="13">
        <v>44908</v>
      </c>
      <c r="K2662" s="7">
        <v>450</v>
      </c>
      <c r="L2662" s="13">
        <v>44893</v>
      </c>
      <c r="M2662">
        <v>-15</v>
      </c>
      <c r="N2662" s="17">
        <f t="shared" si="41"/>
        <v>-6750</v>
      </c>
    </row>
    <row r="2663" spans="1:14">
      <c r="A2663" t="s">
        <v>1791</v>
      </c>
      <c r="B2663" t="s">
        <v>1794</v>
      </c>
      <c r="C2663" t="s">
        <v>1817</v>
      </c>
      <c r="D2663">
        <v>2006400960</v>
      </c>
      <c r="E2663" s="13">
        <v>44848</v>
      </c>
      <c r="F2663" s="13">
        <v>44848</v>
      </c>
      <c r="G2663">
        <v>8226590860</v>
      </c>
      <c r="H2663">
        <v>1632750</v>
      </c>
      <c r="I2663">
        <v>725.3</v>
      </c>
      <c r="J2663" s="13">
        <v>44908</v>
      </c>
      <c r="K2663" s="7">
        <v>697.4</v>
      </c>
      <c r="L2663" s="13">
        <v>44855</v>
      </c>
      <c r="M2663">
        <v>-53</v>
      </c>
      <c r="N2663" s="17">
        <f t="shared" si="41"/>
        <v>-36962.199999999997</v>
      </c>
    </row>
    <row r="2664" spans="1:14">
      <c r="A2664" t="s">
        <v>1791</v>
      </c>
      <c r="B2664" t="s">
        <v>1794</v>
      </c>
      <c r="C2664" t="s">
        <v>1817</v>
      </c>
      <c r="D2664">
        <v>2006400960</v>
      </c>
      <c r="E2664" s="13">
        <v>44847</v>
      </c>
      <c r="F2664" s="13">
        <v>44847</v>
      </c>
      <c r="G2664">
        <v>8226590931</v>
      </c>
      <c r="H2664">
        <v>1632784</v>
      </c>
      <c r="I2664">
        <v>402.69</v>
      </c>
      <c r="J2664" s="13">
        <v>44907</v>
      </c>
      <c r="K2664" s="7">
        <v>387.2</v>
      </c>
      <c r="L2664" s="13">
        <v>44855</v>
      </c>
      <c r="M2664">
        <v>-52</v>
      </c>
      <c r="N2664" s="17">
        <f t="shared" si="41"/>
        <v>-20134.399999999998</v>
      </c>
    </row>
    <row r="2665" spans="1:14">
      <c r="A2665" t="s">
        <v>1791</v>
      </c>
      <c r="B2665" t="s">
        <v>1794</v>
      </c>
      <c r="C2665" t="s">
        <v>1817</v>
      </c>
      <c r="D2665">
        <v>2006400960</v>
      </c>
      <c r="E2665" s="13">
        <v>44848</v>
      </c>
      <c r="F2665" s="13">
        <v>44848</v>
      </c>
      <c r="G2665">
        <v>8226590986</v>
      </c>
      <c r="H2665">
        <v>1632802</v>
      </c>
      <c r="I2665">
        <v>645.22</v>
      </c>
      <c r="J2665" s="13">
        <v>44908</v>
      </c>
      <c r="K2665" s="7">
        <v>620.4</v>
      </c>
      <c r="L2665" s="13">
        <v>44855</v>
      </c>
      <c r="M2665">
        <v>-53</v>
      </c>
      <c r="N2665" s="17">
        <f t="shared" si="41"/>
        <v>-32881.199999999997</v>
      </c>
    </row>
    <row r="2666" spans="1:14">
      <c r="A2666" t="s">
        <v>1791</v>
      </c>
      <c r="B2666" t="s">
        <v>1794</v>
      </c>
      <c r="C2666" t="s">
        <v>1817</v>
      </c>
      <c r="D2666">
        <v>2006400960</v>
      </c>
      <c r="E2666" s="13">
        <v>44848</v>
      </c>
      <c r="F2666" s="13">
        <v>44848</v>
      </c>
      <c r="G2666">
        <v>8226591057</v>
      </c>
      <c r="H2666">
        <v>1632881</v>
      </c>
      <c r="I2666">
        <v>801.94</v>
      </c>
      <c r="J2666" s="13">
        <v>44908</v>
      </c>
      <c r="K2666" s="7">
        <v>771.1</v>
      </c>
      <c r="L2666" s="13">
        <v>44855</v>
      </c>
      <c r="M2666">
        <v>-53</v>
      </c>
      <c r="N2666" s="17">
        <f t="shared" si="41"/>
        <v>-40868.300000000003</v>
      </c>
    </row>
    <row r="2667" spans="1:14">
      <c r="A2667" t="s">
        <v>1791</v>
      </c>
      <c r="B2667" t="s">
        <v>1794</v>
      </c>
      <c r="C2667" t="s">
        <v>1817</v>
      </c>
      <c r="D2667">
        <v>2006400960</v>
      </c>
      <c r="E2667" s="13">
        <v>44848</v>
      </c>
      <c r="F2667" s="13">
        <v>44848</v>
      </c>
      <c r="G2667">
        <v>8226591157</v>
      </c>
      <c r="H2667">
        <v>1632926</v>
      </c>
      <c r="I2667">
        <v>685.26</v>
      </c>
      <c r="J2667" s="13">
        <v>44908</v>
      </c>
      <c r="K2667" s="7">
        <v>658.9</v>
      </c>
      <c r="L2667" s="13">
        <v>44855</v>
      </c>
      <c r="M2667">
        <v>-53</v>
      </c>
      <c r="N2667" s="17">
        <f t="shared" si="41"/>
        <v>-34921.699999999997</v>
      </c>
    </row>
    <row r="2668" spans="1:14">
      <c r="A2668" t="s">
        <v>1791</v>
      </c>
      <c r="B2668" t="s">
        <v>1794</v>
      </c>
      <c r="C2668" t="s">
        <v>1817</v>
      </c>
      <c r="D2668">
        <v>2006400960</v>
      </c>
      <c r="E2668" s="13">
        <v>44847</v>
      </c>
      <c r="F2668" s="13">
        <v>44847</v>
      </c>
      <c r="G2668">
        <v>8226591311</v>
      </c>
      <c r="H2668">
        <v>1632942</v>
      </c>
      <c r="I2668">
        <v>846.56</v>
      </c>
      <c r="J2668" s="13">
        <v>44907</v>
      </c>
      <c r="K2668" s="7">
        <v>814</v>
      </c>
      <c r="L2668" s="13">
        <v>44855</v>
      </c>
      <c r="M2668">
        <v>-52</v>
      </c>
      <c r="N2668" s="17">
        <f t="shared" si="41"/>
        <v>-42328</v>
      </c>
    </row>
    <row r="2669" spans="1:14">
      <c r="A2669" t="s">
        <v>1791</v>
      </c>
      <c r="B2669" t="s">
        <v>1794</v>
      </c>
      <c r="C2669" t="s">
        <v>1817</v>
      </c>
      <c r="D2669">
        <v>2006400960</v>
      </c>
      <c r="E2669" s="13">
        <v>44848</v>
      </c>
      <c r="F2669" s="13">
        <v>44848</v>
      </c>
      <c r="G2669">
        <v>8226591889</v>
      </c>
      <c r="H2669">
        <v>1633009</v>
      </c>
      <c r="I2669">
        <v>282.57</v>
      </c>
      <c r="J2669" s="13">
        <v>44908</v>
      </c>
      <c r="K2669" s="7">
        <v>271.7</v>
      </c>
      <c r="L2669" s="13">
        <v>44893</v>
      </c>
      <c r="M2669">
        <v>-15</v>
      </c>
      <c r="N2669" s="17">
        <f t="shared" si="41"/>
        <v>-4075.5</v>
      </c>
    </row>
    <row r="2670" spans="1:14">
      <c r="A2670" t="s">
        <v>1791</v>
      </c>
      <c r="B2670" t="s">
        <v>1794</v>
      </c>
      <c r="C2670" t="s">
        <v>2364</v>
      </c>
      <c r="D2670">
        <v>5200381001</v>
      </c>
      <c r="E2670" s="13">
        <v>44848</v>
      </c>
      <c r="F2670" s="13">
        <v>44848</v>
      </c>
      <c r="G2670">
        <v>8226998359</v>
      </c>
      <c r="H2670" t="s">
        <v>2799</v>
      </c>
      <c r="I2670">
        <v>34.090000000000003</v>
      </c>
      <c r="J2670" s="13">
        <v>44908</v>
      </c>
      <c r="K2670" s="7">
        <v>30.99</v>
      </c>
      <c r="L2670" s="13">
        <v>44894</v>
      </c>
      <c r="M2670">
        <v>-14</v>
      </c>
      <c r="N2670" s="17">
        <f t="shared" si="41"/>
        <v>-433.85999999999996</v>
      </c>
    </row>
    <row r="2671" spans="1:14">
      <c r="A2671" t="s">
        <v>1791</v>
      </c>
      <c r="B2671" t="s">
        <v>1794</v>
      </c>
      <c r="C2671" t="s">
        <v>1850</v>
      </c>
      <c r="D2671">
        <v>803890151</v>
      </c>
      <c r="E2671" s="13">
        <v>44849</v>
      </c>
      <c r="F2671" s="13">
        <v>44849</v>
      </c>
      <c r="G2671">
        <v>8228404884</v>
      </c>
      <c r="H2671">
        <v>222067704</v>
      </c>
      <c r="I2671">
        <v>4453</v>
      </c>
      <c r="J2671" s="13">
        <v>44909</v>
      </c>
      <c r="K2671" s="7">
        <v>3650</v>
      </c>
      <c r="L2671" s="13">
        <v>44893</v>
      </c>
      <c r="M2671">
        <v>-16</v>
      </c>
      <c r="N2671" s="17">
        <f t="shared" si="41"/>
        <v>-58400</v>
      </c>
    </row>
    <row r="2672" spans="1:14">
      <c r="A2672" t="s">
        <v>1791</v>
      </c>
      <c r="B2672" t="s">
        <v>1794</v>
      </c>
      <c r="C2672" t="s">
        <v>1850</v>
      </c>
      <c r="D2672">
        <v>803890151</v>
      </c>
      <c r="E2672" s="13">
        <v>44849</v>
      </c>
      <c r="F2672" s="13">
        <v>44849</v>
      </c>
      <c r="G2672">
        <v>8228411163</v>
      </c>
      <c r="H2672">
        <v>222067469</v>
      </c>
      <c r="I2672">
        <v>768.6</v>
      </c>
      <c r="J2672" s="13">
        <v>44909</v>
      </c>
      <c r="K2672" s="7">
        <v>630</v>
      </c>
      <c r="L2672" s="13">
        <v>44893</v>
      </c>
      <c r="M2672">
        <v>-16</v>
      </c>
      <c r="N2672" s="17">
        <f t="shared" si="41"/>
        <v>-10080</v>
      </c>
    </row>
    <row r="2673" spans="1:14">
      <c r="A2673" t="s">
        <v>1791</v>
      </c>
      <c r="B2673" t="s">
        <v>1794</v>
      </c>
      <c r="C2673" t="s">
        <v>2157</v>
      </c>
      <c r="D2673">
        <v>488410010</v>
      </c>
      <c r="E2673" s="13">
        <v>44849</v>
      </c>
      <c r="F2673" s="13">
        <v>44849</v>
      </c>
      <c r="G2673">
        <v>8228420966</v>
      </c>
      <c r="H2673" t="s">
        <v>2800</v>
      </c>
      <c r="I2673">
        <v>585.13</v>
      </c>
      <c r="J2673" s="13">
        <v>44909</v>
      </c>
      <c r="K2673" s="7">
        <v>491.94</v>
      </c>
      <c r="L2673" s="13">
        <v>44893</v>
      </c>
      <c r="M2673">
        <v>-16</v>
      </c>
      <c r="N2673" s="17">
        <f t="shared" si="41"/>
        <v>-7871.04</v>
      </c>
    </row>
    <row r="2674" spans="1:14">
      <c r="A2674" t="s">
        <v>1791</v>
      </c>
      <c r="B2674" t="s">
        <v>1794</v>
      </c>
      <c r="C2674" t="s">
        <v>1850</v>
      </c>
      <c r="D2674">
        <v>803890151</v>
      </c>
      <c r="E2674" s="13">
        <v>44847</v>
      </c>
      <c r="F2674" s="13">
        <v>44847</v>
      </c>
      <c r="G2674">
        <v>8228436519</v>
      </c>
      <c r="H2674">
        <v>222066778</v>
      </c>
      <c r="I2674">
        <v>732</v>
      </c>
      <c r="J2674" s="13">
        <v>44907</v>
      </c>
      <c r="K2674" s="7">
        <v>600</v>
      </c>
      <c r="L2674" s="13">
        <v>44893</v>
      </c>
      <c r="M2674">
        <v>-14</v>
      </c>
      <c r="N2674" s="17">
        <f t="shared" si="41"/>
        <v>-8400</v>
      </c>
    </row>
    <row r="2675" spans="1:14">
      <c r="A2675" t="s">
        <v>1791</v>
      </c>
      <c r="B2675" t="s">
        <v>1794</v>
      </c>
      <c r="C2675" t="s">
        <v>1850</v>
      </c>
      <c r="D2675">
        <v>803890151</v>
      </c>
      <c r="E2675" s="13">
        <v>44849</v>
      </c>
      <c r="F2675" s="13">
        <v>44849</v>
      </c>
      <c r="G2675">
        <v>8228452278</v>
      </c>
      <c r="H2675">
        <v>222066575</v>
      </c>
      <c r="I2675">
        <v>14219.1</v>
      </c>
      <c r="J2675" s="13">
        <v>44909</v>
      </c>
      <c r="K2675" s="7">
        <v>11655</v>
      </c>
      <c r="L2675" s="13">
        <v>44893</v>
      </c>
      <c r="M2675">
        <v>-16</v>
      </c>
      <c r="N2675" s="17">
        <f t="shared" si="41"/>
        <v>-186480</v>
      </c>
    </row>
    <row r="2676" spans="1:14">
      <c r="A2676" t="s">
        <v>1791</v>
      </c>
      <c r="B2676" t="s">
        <v>1794</v>
      </c>
      <c r="C2676" t="s">
        <v>1907</v>
      </c>
      <c r="D2676">
        <v>13209130155</v>
      </c>
      <c r="E2676" s="13">
        <v>44849</v>
      </c>
      <c r="F2676" s="13">
        <v>44849</v>
      </c>
      <c r="G2676">
        <v>8229085090</v>
      </c>
      <c r="H2676">
        <v>8230497954</v>
      </c>
      <c r="I2676">
        <v>843.02</v>
      </c>
      <c r="J2676" s="13">
        <v>44909</v>
      </c>
      <c r="K2676" s="7">
        <v>691</v>
      </c>
      <c r="L2676" s="13">
        <v>44887</v>
      </c>
      <c r="M2676">
        <v>-22</v>
      </c>
      <c r="N2676" s="17">
        <f t="shared" si="41"/>
        <v>-15202</v>
      </c>
    </row>
    <row r="2677" spans="1:14">
      <c r="A2677" t="s">
        <v>1791</v>
      </c>
      <c r="B2677" t="s">
        <v>1794</v>
      </c>
      <c r="C2677" t="s">
        <v>1850</v>
      </c>
      <c r="D2677">
        <v>803890151</v>
      </c>
      <c r="E2677" s="13">
        <v>44847</v>
      </c>
      <c r="F2677" s="13">
        <v>44847</v>
      </c>
      <c r="G2677">
        <v>8229361727</v>
      </c>
      <c r="H2677">
        <v>222069026</v>
      </c>
      <c r="I2677">
        <v>4294.3999999999996</v>
      </c>
      <c r="J2677" s="13">
        <v>44907</v>
      </c>
      <c r="K2677" s="7">
        <v>3520</v>
      </c>
      <c r="L2677" s="13">
        <v>44888</v>
      </c>
      <c r="M2677">
        <v>-19</v>
      </c>
      <c r="N2677" s="17">
        <f t="shared" si="41"/>
        <v>-66880</v>
      </c>
    </row>
    <row r="2678" spans="1:14">
      <c r="A2678" t="s">
        <v>1791</v>
      </c>
      <c r="B2678" t="s">
        <v>1794</v>
      </c>
      <c r="C2678" t="s">
        <v>1850</v>
      </c>
      <c r="D2678">
        <v>803890151</v>
      </c>
      <c r="E2678" s="13">
        <v>44849</v>
      </c>
      <c r="F2678" s="13">
        <v>44849</v>
      </c>
      <c r="G2678">
        <v>8229380459</v>
      </c>
      <c r="H2678">
        <v>222069028</v>
      </c>
      <c r="I2678">
        <v>8713.73</v>
      </c>
      <c r="J2678" s="13">
        <v>44909</v>
      </c>
      <c r="K2678" s="7">
        <v>7142.4</v>
      </c>
      <c r="L2678" s="13">
        <v>44888</v>
      </c>
      <c r="M2678">
        <v>-21</v>
      </c>
      <c r="N2678" s="17">
        <f t="shared" si="41"/>
        <v>-149990.39999999999</v>
      </c>
    </row>
    <row r="2679" spans="1:14">
      <c r="A2679" t="s">
        <v>1791</v>
      </c>
      <c r="B2679" t="s">
        <v>1794</v>
      </c>
      <c r="C2679" t="s">
        <v>1850</v>
      </c>
      <c r="D2679">
        <v>803890151</v>
      </c>
      <c r="E2679" s="13">
        <v>44849</v>
      </c>
      <c r="F2679" s="13">
        <v>44849</v>
      </c>
      <c r="G2679">
        <v>8229382583</v>
      </c>
      <c r="H2679">
        <v>222069027</v>
      </c>
      <c r="I2679">
        <v>6441.6</v>
      </c>
      <c r="J2679" s="13">
        <v>44909</v>
      </c>
      <c r="K2679" s="7">
        <v>5280</v>
      </c>
      <c r="L2679" s="13">
        <v>44888</v>
      </c>
      <c r="M2679">
        <v>-21</v>
      </c>
      <c r="N2679" s="17">
        <f t="shared" si="41"/>
        <v>-110880</v>
      </c>
    </row>
    <row r="2680" spans="1:14">
      <c r="A2680" t="s">
        <v>1791</v>
      </c>
      <c r="B2680" t="s">
        <v>1794</v>
      </c>
      <c r="C2680" t="s">
        <v>2498</v>
      </c>
      <c r="D2680">
        <v>2645920592</v>
      </c>
      <c r="E2680" s="13">
        <v>44849</v>
      </c>
      <c r="F2680" s="13">
        <v>44849</v>
      </c>
      <c r="G2680">
        <v>8229385379</v>
      </c>
      <c r="H2680">
        <v>2022032689</v>
      </c>
      <c r="I2680">
        <v>23023.24</v>
      </c>
      <c r="J2680" s="13">
        <v>44909</v>
      </c>
      <c r="K2680" s="7">
        <v>20930.22</v>
      </c>
      <c r="L2680" s="13">
        <v>44894</v>
      </c>
      <c r="M2680">
        <v>-15</v>
      </c>
      <c r="N2680" s="17">
        <f t="shared" si="41"/>
        <v>-313953.30000000005</v>
      </c>
    </row>
    <row r="2681" spans="1:14">
      <c r="A2681" t="s">
        <v>1791</v>
      </c>
      <c r="B2681" t="s">
        <v>1794</v>
      </c>
      <c r="C2681" t="s">
        <v>1850</v>
      </c>
      <c r="D2681">
        <v>803890151</v>
      </c>
      <c r="E2681" s="13">
        <v>44849</v>
      </c>
      <c r="F2681" s="13">
        <v>44849</v>
      </c>
      <c r="G2681">
        <v>8229395992</v>
      </c>
      <c r="H2681">
        <v>222069025</v>
      </c>
      <c r="I2681">
        <v>4356.8599999999997</v>
      </c>
      <c r="J2681" s="13">
        <v>44909</v>
      </c>
      <c r="K2681" s="7">
        <v>3571.2</v>
      </c>
      <c r="L2681" s="13">
        <v>44888</v>
      </c>
      <c r="M2681">
        <v>-21</v>
      </c>
      <c r="N2681" s="17">
        <f t="shared" si="41"/>
        <v>-74995.199999999997</v>
      </c>
    </row>
    <row r="2682" spans="1:14">
      <c r="A2682" t="s">
        <v>1791</v>
      </c>
      <c r="B2682" t="s">
        <v>1794</v>
      </c>
      <c r="C2682" t="s">
        <v>2157</v>
      </c>
      <c r="D2682">
        <v>488410010</v>
      </c>
      <c r="E2682" s="13">
        <v>44849</v>
      </c>
      <c r="F2682" s="13">
        <v>44849</v>
      </c>
      <c r="G2682">
        <v>8229400263</v>
      </c>
      <c r="H2682" t="s">
        <v>2801</v>
      </c>
      <c r="I2682">
        <v>540.23</v>
      </c>
      <c r="J2682" s="13">
        <v>44909</v>
      </c>
      <c r="K2682" s="7">
        <v>442.81</v>
      </c>
      <c r="L2682" s="13">
        <v>44893</v>
      </c>
      <c r="M2682">
        <v>-16</v>
      </c>
      <c r="N2682" s="17">
        <f t="shared" si="41"/>
        <v>-7084.96</v>
      </c>
    </row>
    <row r="2683" spans="1:14">
      <c r="A2683" t="s">
        <v>1791</v>
      </c>
      <c r="B2683" t="s">
        <v>1794</v>
      </c>
      <c r="C2683" t="s">
        <v>1892</v>
      </c>
      <c r="D2683">
        <v>747170157</v>
      </c>
      <c r="E2683" s="13">
        <v>44847</v>
      </c>
      <c r="F2683" s="13">
        <v>44847</v>
      </c>
      <c r="G2683">
        <v>8229547907</v>
      </c>
      <c r="H2683">
        <v>6752337409</v>
      </c>
      <c r="I2683">
        <v>25465.42</v>
      </c>
      <c r="J2683" s="13">
        <v>44907</v>
      </c>
      <c r="K2683" s="7">
        <v>23150.38</v>
      </c>
      <c r="L2683" s="13">
        <v>44893</v>
      </c>
      <c r="M2683">
        <v>-14</v>
      </c>
      <c r="N2683" s="17">
        <f t="shared" si="41"/>
        <v>-324105.32</v>
      </c>
    </row>
    <row r="2684" spans="1:14">
      <c r="A2684" t="s">
        <v>1791</v>
      </c>
      <c r="B2684" t="s">
        <v>1794</v>
      </c>
      <c r="C2684" t="s">
        <v>2215</v>
      </c>
      <c r="D2684">
        <v>12785290151</v>
      </c>
      <c r="E2684" s="13">
        <v>44848</v>
      </c>
      <c r="F2684" s="13">
        <v>44848</v>
      </c>
      <c r="G2684">
        <v>8229578531</v>
      </c>
      <c r="H2684" t="s">
        <v>2802</v>
      </c>
      <c r="I2684">
        <v>16118.57</v>
      </c>
      <c r="J2684" s="13">
        <v>44908</v>
      </c>
      <c r="K2684" s="7">
        <v>13211.94</v>
      </c>
      <c r="L2684" s="13">
        <v>44893</v>
      </c>
      <c r="M2684">
        <v>-15</v>
      </c>
      <c r="N2684" s="17">
        <f t="shared" si="41"/>
        <v>-198179.1</v>
      </c>
    </row>
    <row r="2685" spans="1:14">
      <c r="A2685" t="s">
        <v>1791</v>
      </c>
      <c r="B2685" t="s">
        <v>1794</v>
      </c>
      <c r="C2685" t="s">
        <v>1820</v>
      </c>
      <c r="D2685">
        <v>8230471008</v>
      </c>
      <c r="E2685" s="13">
        <v>44848</v>
      </c>
      <c r="F2685" s="13">
        <v>44848</v>
      </c>
      <c r="G2685">
        <v>8229587208</v>
      </c>
      <c r="H2685">
        <v>11015925</v>
      </c>
      <c r="I2685">
        <v>78</v>
      </c>
      <c r="J2685" s="13">
        <v>44908</v>
      </c>
      <c r="K2685" s="7">
        <v>75</v>
      </c>
      <c r="L2685" s="13">
        <v>44893</v>
      </c>
      <c r="M2685">
        <v>-15</v>
      </c>
      <c r="N2685" s="17">
        <f t="shared" si="41"/>
        <v>-1125</v>
      </c>
    </row>
    <row r="2686" spans="1:14">
      <c r="A2686" t="s">
        <v>1791</v>
      </c>
      <c r="B2686" t="s">
        <v>1794</v>
      </c>
      <c r="C2686" t="s">
        <v>1824</v>
      </c>
      <c r="D2686">
        <v>9238800156</v>
      </c>
      <c r="E2686" s="13">
        <v>44848</v>
      </c>
      <c r="F2686" s="13">
        <v>44848</v>
      </c>
      <c r="G2686">
        <v>8229590109</v>
      </c>
      <c r="H2686">
        <v>1209374672</v>
      </c>
      <c r="I2686">
        <v>472.5</v>
      </c>
      <c r="J2686" s="13">
        <v>44908</v>
      </c>
      <c r="K2686" s="7">
        <v>450</v>
      </c>
      <c r="L2686" s="13">
        <v>44893</v>
      </c>
      <c r="M2686">
        <v>-15</v>
      </c>
      <c r="N2686" s="17">
        <f t="shared" si="41"/>
        <v>-6750</v>
      </c>
    </row>
    <row r="2687" spans="1:14">
      <c r="A2687" t="s">
        <v>1791</v>
      </c>
      <c r="B2687" t="s">
        <v>1794</v>
      </c>
      <c r="C2687" t="s">
        <v>1824</v>
      </c>
      <c r="D2687">
        <v>9238800156</v>
      </c>
      <c r="E2687" s="13">
        <v>44849</v>
      </c>
      <c r="F2687" s="13">
        <v>44849</v>
      </c>
      <c r="G2687">
        <v>8229590892</v>
      </c>
      <c r="H2687">
        <v>1209374673</v>
      </c>
      <c r="I2687">
        <v>5643.72</v>
      </c>
      <c r="J2687" s="13">
        <v>44909</v>
      </c>
      <c r="K2687" s="7">
        <v>4626</v>
      </c>
      <c r="L2687" s="13">
        <v>44893</v>
      </c>
      <c r="M2687">
        <v>-16</v>
      </c>
      <c r="N2687" s="17">
        <f t="shared" si="41"/>
        <v>-74016</v>
      </c>
    </row>
    <row r="2688" spans="1:14">
      <c r="A2688" t="s">
        <v>1791</v>
      </c>
      <c r="B2688" t="s">
        <v>1794</v>
      </c>
      <c r="C2688" t="s">
        <v>2219</v>
      </c>
      <c r="D2688">
        <v>832400154</v>
      </c>
      <c r="E2688" s="13">
        <v>44848</v>
      </c>
      <c r="F2688" s="13">
        <v>44848</v>
      </c>
      <c r="G2688">
        <v>8229625936</v>
      </c>
      <c r="H2688">
        <v>27482250</v>
      </c>
      <c r="I2688">
        <v>7624.38</v>
      </c>
      <c r="J2688" s="13">
        <v>44908</v>
      </c>
      <c r="K2688" s="7">
        <v>6931.25</v>
      </c>
      <c r="L2688" s="13">
        <v>44893</v>
      </c>
      <c r="M2688">
        <v>-15</v>
      </c>
      <c r="N2688" s="17">
        <f t="shared" si="41"/>
        <v>-103968.75</v>
      </c>
    </row>
    <row r="2689" spans="1:14">
      <c r="A2689" t="s">
        <v>1791</v>
      </c>
      <c r="B2689" t="s">
        <v>1794</v>
      </c>
      <c r="C2689" t="s">
        <v>2004</v>
      </c>
      <c r="D2689">
        <v>82130592</v>
      </c>
      <c r="E2689" s="13">
        <v>44849</v>
      </c>
      <c r="F2689" s="13">
        <v>44849</v>
      </c>
      <c r="G2689">
        <v>8229865973</v>
      </c>
      <c r="H2689">
        <v>2003075325</v>
      </c>
      <c r="I2689">
        <v>23486.1</v>
      </c>
      <c r="J2689" s="13">
        <v>44909</v>
      </c>
      <c r="K2689" s="7">
        <v>21351</v>
      </c>
      <c r="L2689" s="13">
        <v>44894</v>
      </c>
      <c r="M2689">
        <v>-15</v>
      </c>
      <c r="N2689" s="17">
        <f t="shared" si="41"/>
        <v>-320265</v>
      </c>
    </row>
    <row r="2690" spans="1:14">
      <c r="A2690" t="s">
        <v>1791</v>
      </c>
      <c r="B2690" t="s">
        <v>1794</v>
      </c>
      <c r="C2690" t="s">
        <v>2218</v>
      </c>
      <c r="D2690">
        <v>10051170156</v>
      </c>
      <c r="E2690" s="13">
        <v>44849</v>
      </c>
      <c r="F2690" s="13">
        <v>44849</v>
      </c>
      <c r="G2690">
        <v>8229888387</v>
      </c>
      <c r="H2690">
        <v>931865791</v>
      </c>
      <c r="I2690">
        <v>8468.59</v>
      </c>
      <c r="J2690" s="13">
        <v>44909</v>
      </c>
      <c r="K2690" s="7">
        <v>7698.72</v>
      </c>
      <c r="L2690" s="13">
        <v>44893</v>
      </c>
      <c r="M2690">
        <v>-16</v>
      </c>
      <c r="N2690" s="17">
        <f t="shared" si="41"/>
        <v>-123179.52</v>
      </c>
    </row>
    <row r="2691" spans="1:14">
      <c r="A2691" t="s">
        <v>1791</v>
      </c>
      <c r="B2691" t="s">
        <v>1794</v>
      </c>
      <c r="C2691" t="s">
        <v>2218</v>
      </c>
      <c r="D2691">
        <v>10051170156</v>
      </c>
      <c r="E2691" s="13">
        <v>44848</v>
      </c>
      <c r="F2691" s="13">
        <v>44848</v>
      </c>
      <c r="G2691">
        <v>8229889501</v>
      </c>
      <c r="H2691">
        <v>931865792</v>
      </c>
      <c r="I2691">
        <v>611.14</v>
      </c>
      <c r="J2691" s="13">
        <v>44908</v>
      </c>
      <c r="K2691" s="7">
        <v>555.58000000000004</v>
      </c>
      <c r="L2691" s="13">
        <v>44893</v>
      </c>
      <c r="M2691">
        <v>-15</v>
      </c>
      <c r="N2691" s="17">
        <f t="shared" ref="N2691:N2754" si="42">+K2691*M2691</f>
        <v>-8333.7000000000007</v>
      </c>
    </row>
    <row r="2692" spans="1:14">
      <c r="A2692" t="s">
        <v>1791</v>
      </c>
      <c r="B2692" t="s">
        <v>1794</v>
      </c>
      <c r="C2692" t="s">
        <v>2054</v>
      </c>
      <c r="D2692">
        <v>9933630155</v>
      </c>
      <c r="E2692" s="13">
        <v>44848</v>
      </c>
      <c r="F2692" s="13">
        <v>44848</v>
      </c>
      <c r="G2692">
        <v>8231254008</v>
      </c>
      <c r="H2692">
        <v>9700228008</v>
      </c>
      <c r="I2692">
        <v>29423.69</v>
      </c>
      <c r="J2692" s="13">
        <v>44908</v>
      </c>
      <c r="K2692" s="7">
        <v>24117.78</v>
      </c>
      <c r="L2692" s="13">
        <v>44893</v>
      </c>
      <c r="M2692">
        <v>-15</v>
      </c>
      <c r="N2692" s="17">
        <f t="shared" si="42"/>
        <v>-361766.69999999995</v>
      </c>
    </row>
    <row r="2693" spans="1:14">
      <c r="A2693" t="s">
        <v>1791</v>
      </c>
      <c r="B2693" t="s">
        <v>1794</v>
      </c>
      <c r="C2693" t="s">
        <v>1891</v>
      </c>
      <c r="D2693">
        <v>6522300968</v>
      </c>
      <c r="E2693" s="13">
        <v>44849</v>
      </c>
      <c r="F2693" s="13">
        <v>44849</v>
      </c>
      <c r="G2693">
        <v>8231328692</v>
      </c>
      <c r="H2693">
        <v>7000175035</v>
      </c>
      <c r="I2693">
        <v>39.450000000000003</v>
      </c>
      <c r="J2693" s="13">
        <v>44909</v>
      </c>
      <c r="K2693" s="7">
        <v>35.86</v>
      </c>
      <c r="L2693" s="13">
        <v>44893</v>
      </c>
      <c r="M2693">
        <v>-16</v>
      </c>
      <c r="N2693" s="17">
        <f t="shared" si="42"/>
        <v>-573.76</v>
      </c>
    </row>
    <row r="2694" spans="1:14">
      <c r="A2694" t="s">
        <v>1791</v>
      </c>
      <c r="B2694" t="s">
        <v>1794</v>
      </c>
      <c r="C2694" t="s">
        <v>1891</v>
      </c>
      <c r="D2694">
        <v>6522300968</v>
      </c>
      <c r="E2694" s="13">
        <v>44849</v>
      </c>
      <c r="F2694" s="13">
        <v>44849</v>
      </c>
      <c r="G2694">
        <v>8231328746</v>
      </c>
      <c r="H2694">
        <v>7000175034</v>
      </c>
      <c r="I2694">
        <v>165</v>
      </c>
      <c r="J2694" s="13">
        <v>44909</v>
      </c>
      <c r="K2694" s="7">
        <v>150</v>
      </c>
      <c r="L2694" s="13">
        <v>44894</v>
      </c>
      <c r="M2694">
        <v>-15</v>
      </c>
      <c r="N2694" s="17">
        <f t="shared" si="42"/>
        <v>-2250</v>
      </c>
    </row>
    <row r="2695" spans="1:14">
      <c r="A2695" t="s">
        <v>1791</v>
      </c>
      <c r="B2695" t="s">
        <v>1794</v>
      </c>
      <c r="C2695" t="s">
        <v>2664</v>
      </c>
      <c r="D2695">
        <v>14457361005</v>
      </c>
      <c r="E2695" s="13">
        <v>44849</v>
      </c>
      <c r="F2695" s="13">
        <v>44849</v>
      </c>
      <c r="G2695">
        <v>8231333662</v>
      </c>
      <c r="H2695">
        <v>2023</v>
      </c>
      <c r="I2695">
        <v>2052.67</v>
      </c>
      <c r="J2695" s="13">
        <v>44909</v>
      </c>
      <c r="K2695" s="7">
        <v>1682.52</v>
      </c>
      <c r="L2695" s="13">
        <v>44893</v>
      </c>
      <c r="M2695">
        <v>-16</v>
      </c>
      <c r="N2695" s="17">
        <f t="shared" si="42"/>
        <v>-26920.32</v>
      </c>
    </row>
    <row r="2696" spans="1:14">
      <c r="A2696" t="s">
        <v>1791</v>
      </c>
      <c r="B2696" t="s">
        <v>1794</v>
      </c>
      <c r="C2696" t="s">
        <v>2350</v>
      </c>
      <c r="D2696">
        <v>2707070963</v>
      </c>
      <c r="E2696" s="13">
        <v>44848</v>
      </c>
      <c r="F2696" s="13">
        <v>44848</v>
      </c>
      <c r="G2696">
        <v>8231427916</v>
      </c>
      <c r="H2696">
        <v>8722176388</v>
      </c>
      <c r="I2696">
        <v>26662.23</v>
      </c>
      <c r="J2696" s="13">
        <v>44908</v>
      </c>
      <c r="K2696" s="7">
        <v>24238.39</v>
      </c>
      <c r="L2696" s="13">
        <v>44893</v>
      </c>
      <c r="M2696">
        <v>-15</v>
      </c>
      <c r="N2696" s="17">
        <f t="shared" si="42"/>
        <v>-363575.85</v>
      </c>
    </row>
    <row r="2697" spans="1:14">
      <c r="A2697" t="s">
        <v>1791</v>
      </c>
      <c r="B2697" t="s">
        <v>1794</v>
      </c>
      <c r="C2697" t="s">
        <v>2144</v>
      </c>
      <c r="D2697">
        <v>746550409</v>
      </c>
      <c r="E2697" s="13">
        <v>44849</v>
      </c>
      <c r="F2697" s="13">
        <v>44849</v>
      </c>
      <c r="G2697">
        <v>8231437851</v>
      </c>
      <c r="H2697" t="s">
        <v>1116</v>
      </c>
      <c r="I2697">
        <v>6781.98</v>
      </c>
      <c r="J2697" s="13">
        <v>44909</v>
      </c>
      <c r="K2697" s="7">
        <v>5559</v>
      </c>
      <c r="L2697" s="13">
        <v>44910</v>
      </c>
      <c r="M2697">
        <v>1</v>
      </c>
      <c r="N2697" s="17">
        <f t="shared" si="42"/>
        <v>5559</v>
      </c>
    </row>
    <row r="2698" spans="1:14">
      <c r="A2698" t="s">
        <v>1791</v>
      </c>
      <c r="B2698" t="s">
        <v>1794</v>
      </c>
      <c r="C2698" t="s">
        <v>2239</v>
      </c>
      <c r="D2698">
        <v>11187430159</v>
      </c>
      <c r="E2698" s="13">
        <v>44849</v>
      </c>
      <c r="F2698" s="13">
        <v>44849</v>
      </c>
      <c r="G2698">
        <v>8231557683</v>
      </c>
      <c r="H2698">
        <v>220015176</v>
      </c>
      <c r="I2698">
        <v>7034.17</v>
      </c>
      <c r="J2698" s="13">
        <v>44909</v>
      </c>
      <c r="K2698" s="7">
        <v>6394.7</v>
      </c>
      <c r="L2698" s="13">
        <v>44893</v>
      </c>
      <c r="M2698">
        <v>-16</v>
      </c>
      <c r="N2698" s="17">
        <f t="shared" si="42"/>
        <v>-102315.2</v>
      </c>
    </row>
    <row r="2699" spans="1:14">
      <c r="A2699" t="s">
        <v>1791</v>
      </c>
      <c r="B2699" t="s">
        <v>1794</v>
      </c>
      <c r="C2699" t="s">
        <v>1836</v>
      </c>
      <c r="D2699">
        <v>426150488</v>
      </c>
      <c r="E2699" s="13">
        <v>44848</v>
      </c>
      <c r="F2699" s="13">
        <v>44848</v>
      </c>
      <c r="G2699">
        <v>8231559205</v>
      </c>
      <c r="H2699">
        <v>146135</v>
      </c>
      <c r="I2699">
        <v>20051.46</v>
      </c>
      <c r="J2699" s="13">
        <v>44908</v>
      </c>
      <c r="K2699" s="7">
        <v>18228.599999999999</v>
      </c>
      <c r="L2699" s="13">
        <v>44910</v>
      </c>
      <c r="M2699">
        <v>2</v>
      </c>
      <c r="N2699" s="17">
        <f t="shared" si="42"/>
        <v>36457.199999999997</v>
      </c>
    </row>
    <row r="2700" spans="1:14">
      <c r="A2700" t="s">
        <v>1791</v>
      </c>
      <c r="B2700" t="s">
        <v>1794</v>
      </c>
      <c r="C2700" t="s">
        <v>2425</v>
      </c>
      <c r="D2700">
        <v>422760587</v>
      </c>
      <c r="E2700" s="13">
        <v>44848</v>
      </c>
      <c r="F2700" s="13">
        <v>44848</v>
      </c>
      <c r="G2700">
        <v>8231594704</v>
      </c>
      <c r="H2700">
        <v>2022000010049750</v>
      </c>
      <c r="I2700">
        <v>3673.18</v>
      </c>
      <c r="J2700" s="13">
        <v>44908</v>
      </c>
      <c r="K2700" s="7">
        <v>3339.25</v>
      </c>
      <c r="L2700" s="13">
        <v>44893</v>
      </c>
      <c r="M2700">
        <v>-15</v>
      </c>
      <c r="N2700" s="17">
        <f t="shared" si="42"/>
        <v>-50088.75</v>
      </c>
    </row>
    <row r="2701" spans="1:14">
      <c r="A2701" t="s">
        <v>1791</v>
      </c>
      <c r="B2701" t="s">
        <v>1794</v>
      </c>
      <c r="C2701" t="s">
        <v>2425</v>
      </c>
      <c r="D2701">
        <v>422760587</v>
      </c>
      <c r="E2701" s="13">
        <v>44848</v>
      </c>
      <c r="F2701" s="13">
        <v>44848</v>
      </c>
      <c r="G2701">
        <v>8231605216</v>
      </c>
      <c r="H2701">
        <v>2022000010049750</v>
      </c>
      <c r="I2701">
        <v>96687.360000000001</v>
      </c>
      <c r="J2701" s="13">
        <v>44908</v>
      </c>
      <c r="K2701" s="7">
        <v>87897.600000000006</v>
      </c>
      <c r="L2701" s="13">
        <v>44893</v>
      </c>
      <c r="M2701">
        <v>-15</v>
      </c>
      <c r="N2701" s="17">
        <f t="shared" si="42"/>
        <v>-1318464</v>
      </c>
    </row>
    <row r="2702" spans="1:14">
      <c r="A2702" t="s">
        <v>1791</v>
      </c>
      <c r="B2702" t="s">
        <v>1794</v>
      </c>
      <c r="C2702" t="s">
        <v>128</v>
      </c>
      <c r="D2702" t="s">
        <v>127</v>
      </c>
      <c r="E2702" s="13">
        <v>44848</v>
      </c>
      <c r="F2702" s="13">
        <v>44848</v>
      </c>
      <c r="G2702">
        <v>8231906804</v>
      </c>
      <c r="H2702">
        <v>10</v>
      </c>
      <c r="I2702">
        <v>860.22</v>
      </c>
      <c r="J2702" s="13">
        <v>44908</v>
      </c>
      <c r="K2702" s="7">
        <v>860.22</v>
      </c>
      <c r="L2702" s="13">
        <v>44859</v>
      </c>
      <c r="M2702">
        <v>-49</v>
      </c>
      <c r="N2702" s="17">
        <f t="shared" si="42"/>
        <v>-42150.78</v>
      </c>
    </row>
    <row r="2703" spans="1:14">
      <c r="A2703" t="s">
        <v>1791</v>
      </c>
      <c r="B2703" t="s">
        <v>1794</v>
      </c>
      <c r="C2703" t="s">
        <v>281</v>
      </c>
      <c r="D2703" t="s">
        <v>280</v>
      </c>
      <c r="E2703" s="13">
        <v>44849</v>
      </c>
      <c r="F2703" s="13">
        <v>44849</v>
      </c>
      <c r="G2703">
        <v>8232312352</v>
      </c>
      <c r="H2703">
        <v>18</v>
      </c>
      <c r="I2703">
        <v>1250</v>
      </c>
      <c r="J2703" s="13">
        <v>44909</v>
      </c>
      <c r="K2703" s="7">
        <v>1250</v>
      </c>
      <c r="L2703" s="13">
        <v>44852</v>
      </c>
      <c r="M2703">
        <v>-57</v>
      </c>
      <c r="N2703" s="17">
        <f t="shared" si="42"/>
        <v>-71250</v>
      </c>
    </row>
    <row r="2704" spans="1:14">
      <c r="A2704" t="s">
        <v>1791</v>
      </c>
      <c r="B2704" t="s">
        <v>1794</v>
      </c>
      <c r="C2704" t="s">
        <v>2023</v>
      </c>
      <c r="D2704">
        <v>10181220152</v>
      </c>
      <c r="E2704" s="13">
        <v>44848</v>
      </c>
      <c r="F2704" s="13">
        <v>44848</v>
      </c>
      <c r="G2704">
        <v>8232487823</v>
      </c>
      <c r="H2704">
        <v>9572337888</v>
      </c>
      <c r="I2704">
        <v>2440</v>
      </c>
      <c r="J2704" s="13">
        <v>44908</v>
      </c>
      <c r="K2704" s="7">
        <v>2000</v>
      </c>
      <c r="L2704" s="13">
        <v>44893</v>
      </c>
      <c r="M2704">
        <v>-15</v>
      </c>
      <c r="N2704" s="17">
        <f t="shared" si="42"/>
        <v>-30000</v>
      </c>
    </row>
    <row r="2705" spans="1:14">
      <c r="A2705" t="s">
        <v>1791</v>
      </c>
      <c r="B2705" t="s">
        <v>1794</v>
      </c>
      <c r="C2705" t="s">
        <v>1344</v>
      </c>
      <c r="D2705">
        <v>6991810588</v>
      </c>
      <c r="E2705" s="13">
        <v>44849</v>
      </c>
      <c r="F2705" s="13">
        <v>44849</v>
      </c>
      <c r="G2705">
        <v>8232601885</v>
      </c>
      <c r="H2705">
        <v>5683</v>
      </c>
      <c r="I2705">
        <v>640.5</v>
      </c>
      <c r="J2705" s="13">
        <v>44909</v>
      </c>
      <c r="K2705" s="7">
        <v>525</v>
      </c>
      <c r="L2705" s="13">
        <v>44893</v>
      </c>
      <c r="M2705">
        <v>-16</v>
      </c>
      <c r="N2705" s="17">
        <f t="shared" si="42"/>
        <v>-8400</v>
      </c>
    </row>
    <row r="2706" spans="1:14">
      <c r="A2706" t="s">
        <v>1791</v>
      </c>
      <c r="B2706" t="s">
        <v>1794</v>
      </c>
      <c r="C2706" t="s">
        <v>2445</v>
      </c>
      <c r="D2706">
        <v>10994940152</v>
      </c>
      <c r="E2706" s="13">
        <v>44848</v>
      </c>
      <c r="F2706" s="13">
        <v>44848</v>
      </c>
      <c r="G2706">
        <v>8232826038</v>
      </c>
      <c r="H2706">
        <v>6100222412</v>
      </c>
      <c r="I2706">
        <v>2776.52</v>
      </c>
      <c r="J2706" s="13">
        <v>44908</v>
      </c>
      <c r="K2706" s="7">
        <v>2497</v>
      </c>
      <c r="L2706" s="13">
        <v>44893</v>
      </c>
      <c r="M2706">
        <v>-15</v>
      </c>
      <c r="N2706" s="17">
        <f t="shared" si="42"/>
        <v>-37455</v>
      </c>
    </row>
    <row r="2707" spans="1:14">
      <c r="A2707" t="s">
        <v>1791</v>
      </c>
      <c r="B2707" t="s">
        <v>1794</v>
      </c>
      <c r="C2707" t="s">
        <v>2803</v>
      </c>
      <c r="D2707">
        <v>8333270018</v>
      </c>
      <c r="E2707" s="13">
        <v>44849</v>
      </c>
      <c r="F2707" s="13">
        <v>44849</v>
      </c>
      <c r="G2707">
        <v>8232924269</v>
      </c>
      <c r="H2707">
        <v>40004983</v>
      </c>
      <c r="I2707">
        <v>1141.3699999999999</v>
      </c>
      <c r="J2707" s="13">
        <v>44909</v>
      </c>
      <c r="K2707" s="7">
        <v>935.55</v>
      </c>
      <c r="L2707" s="13">
        <v>44888</v>
      </c>
      <c r="M2707">
        <v>-21</v>
      </c>
      <c r="N2707" s="17">
        <f t="shared" si="42"/>
        <v>-19646.55</v>
      </c>
    </row>
    <row r="2708" spans="1:14">
      <c r="A2708" t="s">
        <v>1791</v>
      </c>
      <c r="B2708" t="s">
        <v>1794</v>
      </c>
      <c r="C2708" t="s">
        <v>1970</v>
      </c>
      <c r="D2708">
        <v>101780492</v>
      </c>
      <c r="E2708" s="13">
        <v>44849</v>
      </c>
      <c r="F2708" s="13">
        <v>44849</v>
      </c>
      <c r="G2708">
        <v>8232925668</v>
      </c>
      <c r="H2708">
        <v>55714</v>
      </c>
      <c r="I2708">
        <v>158.4</v>
      </c>
      <c r="J2708" s="13">
        <v>44909</v>
      </c>
      <c r="K2708" s="7">
        <v>144</v>
      </c>
      <c r="L2708" s="13">
        <v>44894</v>
      </c>
      <c r="M2708">
        <v>-15</v>
      </c>
      <c r="N2708" s="17">
        <f t="shared" si="42"/>
        <v>-2160</v>
      </c>
    </row>
    <row r="2709" spans="1:14">
      <c r="A2709" t="s">
        <v>1791</v>
      </c>
      <c r="B2709" t="s">
        <v>1794</v>
      </c>
      <c r="C2709" t="s">
        <v>2804</v>
      </c>
      <c r="D2709">
        <v>124140211</v>
      </c>
      <c r="E2709" s="13">
        <v>44849</v>
      </c>
      <c r="F2709" s="13">
        <v>44849</v>
      </c>
      <c r="G2709">
        <v>8233501595</v>
      </c>
      <c r="H2709">
        <v>32239049</v>
      </c>
      <c r="I2709">
        <v>4249.41</v>
      </c>
      <c r="J2709" s="13">
        <v>44909</v>
      </c>
      <c r="K2709" s="7">
        <v>3863.1</v>
      </c>
      <c r="L2709" s="13">
        <v>44893</v>
      </c>
      <c r="M2709">
        <v>-16</v>
      </c>
      <c r="N2709" s="17">
        <f t="shared" si="42"/>
        <v>-61809.599999999999</v>
      </c>
    </row>
    <row r="2710" spans="1:14">
      <c r="A2710" t="s">
        <v>1791</v>
      </c>
      <c r="B2710" t="s">
        <v>1794</v>
      </c>
      <c r="C2710" t="s">
        <v>2804</v>
      </c>
      <c r="D2710">
        <v>124140211</v>
      </c>
      <c r="E2710" s="13">
        <v>44848</v>
      </c>
      <c r="F2710" s="13">
        <v>44848</v>
      </c>
      <c r="G2710">
        <v>8233501608</v>
      </c>
      <c r="H2710">
        <v>32239048</v>
      </c>
      <c r="I2710">
        <v>12261.12</v>
      </c>
      <c r="J2710" s="13">
        <v>44908</v>
      </c>
      <c r="K2710" s="7">
        <v>11774.25</v>
      </c>
      <c r="L2710" s="13">
        <v>44893</v>
      </c>
      <c r="M2710">
        <v>-15</v>
      </c>
      <c r="N2710" s="17">
        <f t="shared" si="42"/>
        <v>-176613.75</v>
      </c>
    </row>
    <row r="2711" spans="1:14">
      <c r="A2711" t="s">
        <v>1791</v>
      </c>
      <c r="B2711" t="s">
        <v>1794</v>
      </c>
      <c r="C2711" t="s">
        <v>2804</v>
      </c>
      <c r="D2711">
        <v>124140211</v>
      </c>
      <c r="E2711" s="13">
        <v>44849</v>
      </c>
      <c r="F2711" s="13">
        <v>44849</v>
      </c>
      <c r="G2711">
        <v>8233501752</v>
      </c>
      <c r="H2711">
        <v>32239050</v>
      </c>
      <c r="I2711">
        <v>1289.33</v>
      </c>
      <c r="J2711" s="13">
        <v>44909</v>
      </c>
      <c r="K2711" s="7">
        <v>1172.1199999999999</v>
      </c>
      <c r="L2711" s="13">
        <v>44893</v>
      </c>
      <c r="M2711">
        <v>-16</v>
      </c>
      <c r="N2711" s="17">
        <f t="shared" si="42"/>
        <v>-18753.919999999998</v>
      </c>
    </row>
    <row r="2712" spans="1:14">
      <c r="A2712" t="s">
        <v>1791</v>
      </c>
      <c r="B2712" t="s">
        <v>1794</v>
      </c>
      <c r="C2712" t="s">
        <v>2804</v>
      </c>
      <c r="D2712">
        <v>124140211</v>
      </c>
      <c r="E2712" s="13">
        <v>44848</v>
      </c>
      <c r="F2712" s="13">
        <v>44848</v>
      </c>
      <c r="G2712">
        <v>8233502016</v>
      </c>
      <c r="H2712">
        <v>32239047</v>
      </c>
      <c r="I2712">
        <v>65250.28</v>
      </c>
      <c r="J2712" s="13">
        <v>44908</v>
      </c>
      <c r="K2712" s="7">
        <v>59318.44</v>
      </c>
      <c r="L2712" s="13">
        <v>44893</v>
      </c>
      <c r="M2712">
        <v>-15</v>
      </c>
      <c r="N2712" s="17">
        <f t="shared" si="42"/>
        <v>-889776.60000000009</v>
      </c>
    </row>
    <row r="2713" spans="1:14">
      <c r="A2713" t="s">
        <v>1791</v>
      </c>
      <c r="B2713" t="s">
        <v>1794</v>
      </c>
      <c r="C2713" t="s">
        <v>1825</v>
      </c>
      <c r="D2713">
        <v>3237150234</v>
      </c>
      <c r="E2713" s="13">
        <v>44849</v>
      </c>
      <c r="F2713" s="13">
        <v>44849</v>
      </c>
      <c r="G2713">
        <v>8233985055</v>
      </c>
      <c r="H2713">
        <v>2210368</v>
      </c>
      <c r="I2713">
        <v>2342.4</v>
      </c>
      <c r="J2713" s="13">
        <v>44909</v>
      </c>
      <c r="K2713" s="7">
        <v>1920</v>
      </c>
      <c r="L2713" s="13">
        <v>44893</v>
      </c>
      <c r="M2713">
        <v>-16</v>
      </c>
      <c r="N2713" s="17">
        <f t="shared" si="42"/>
        <v>-30720</v>
      </c>
    </row>
    <row r="2714" spans="1:14">
      <c r="A2714" t="s">
        <v>1791</v>
      </c>
      <c r="B2714" t="s">
        <v>1794</v>
      </c>
      <c r="C2714" t="s">
        <v>2149</v>
      </c>
      <c r="D2714">
        <v>970310397</v>
      </c>
      <c r="E2714" s="13">
        <v>44849</v>
      </c>
      <c r="F2714" s="13">
        <v>44849</v>
      </c>
      <c r="G2714">
        <v>8235074451</v>
      </c>
      <c r="H2714" t="s">
        <v>2805</v>
      </c>
      <c r="I2714">
        <v>18300</v>
      </c>
      <c r="J2714" s="13">
        <v>44909</v>
      </c>
      <c r="K2714" s="7">
        <v>15000</v>
      </c>
      <c r="L2714" s="13">
        <v>44910</v>
      </c>
      <c r="M2714">
        <v>1</v>
      </c>
      <c r="N2714" s="17">
        <f t="shared" si="42"/>
        <v>15000</v>
      </c>
    </row>
    <row r="2715" spans="1:14">
      <c r="A2715" t="s">
        <v>1791</v>
      </c>
      <c r="B2715" t="s">
        <v>1794</v>
      </c>
      <c r="C2715" t="s">
        <v>2357</v>
      </c>
      <c r="D2715">
        <v>12878470157</v>
      </c>
      <c r="E2715" s="13">
        <v>44848</v>
      </c>
      <c r="F2715" s="13">
        <v>44848</v>
      </c>
      <c r="G2715">
        <v>8235091131</v>
      </c>
      <c r="H2715" t="s">
        <v>2806</v>
      </c>
      <c r="I2715">
        <v>15581.43</v>
      </c>
      <c r="J2715" s="13">
        <v>44908</v>
      </c>
      <c r="K2715" s="7">
        <v>12771.66</v>
      </c>
      <c r="L2715" s="13">
        <v>44893</v>
      </c>
      <c r="M2715">
        <v>-15</v>
      </c>
      <c r="N2715" s="17">
        <f t="shared" si="42"/>
        <v>-191574.9</v>
      </c>
    </row>
    <row r="2716" spans="1:14">
      <c r="A2716" t="s">
        <v>1791</v>
      </c>
      <c r="B2716" t="s">
        <v>1794</v>
      </c>
      <c r="C2716" t="s">
        <v>2357</v>
      </c>
      <c r="D2716">
        <v>12878470157</v>
      </c>
      <c r="E2716" s="13">
        <v>44848</v>
      </c>
      <c r="F2716" s="13">
        <v>44848</v>
      </c>
      <c r="G2716">
        <v>8235107816</v>
      </c>
      <c r="H2716" t="s">
        <v>2807</v>
      </c>
      <c r="I2716">
        <v>132377.54999999999</v>
      </c>
      <c r="J2716" s="13">
        <v>44908</v>
      </c>
      <c r="K2716" s="7">
        <v>108506.19</v>
      </c>
      <c r="L2716" s="13">
        <v>44893</v>
      </c>
      <c r="M2716">
        <v>-15</v>
      </c>
      <c r="N2716" s="17">
        <f t="shared" si="42"/>
        <v>-1627592.85</v>
      </c>
    </row>
    <row r="2717" spans="1:14">
      <c r="A2717" t="s">
        <v>1791</v>
      </c>
      <c r="B2717" t="s">
        <v>1794</v>
      </c>
      <c r="C2717" t="s">
        <v>2125</v>
      </c>
      <c r="D2717">
        <v>753720879</v>
      </c>
      <c r="E2717" s="13">
        <v>44849</v>
      </c>
      <c r="F2717" s="13">
        <v>44849</v>
      </c>
      <c r="G2717">
        <v>8235714278</v>
      </c>
      <c r="H2717" t="s">
        <v>2808</v>
      </c>
      <c r="I2717">
        <v>744.2</v>
      </c>
      <c r="J2717" s="13">
        <v>44909</v>
      </c>
      <c r="K2717" s="7">
        <v>610</v>
      </c>
      <c r="L2717" s="13">
        <v>44893</v>
      </c>
      <c r="M2717">
        <v>-16</v>
      </c>
      <c r="N2717" s="17">
        <f t="shared" si="42"/>
        <v>-9760</v>
      </c>
    </row>
    <row r="2718" spans="1:14">
      <c r="A2718" t="s">
        <v>1791</v>
      </c>
      <c r="B2718" t="s">
        <v>1794</v>
      </c>
      <c r="C2718" t="s">
        <v>2014</v>
      </c>
      <c r="D2718">
        <v>3945320962</v>
      </c>
      <c r="E2718" s="13">
        <v>44848</v>
      </c>
      <c r="F2718" s="13">
        <v>44848</v>
      </c>
      <c r="G2718">
        <v>8236148530</v>
      </c>
      <c r="H2718">
        <v>2232000520</v>
      </c>
      <c r="I2718">
        <v>17812</v>
      </c>
      <c r="J2718" s="13">
        <v>44908</v>
      </c>
      <c r="K2718" s="7">
        <v>14600</v>
      </c>
      <c r="L2718" s="13">
        <v>44914</v>
      </c>
      <c r="M2718">
        <v>6</v>
      </c>
      <c r="N2718" s="17">
        <f t="shared" si="42"/>
        <v>87600</v>
      </c>
    </row>
    <row r="2719" spans="1:14">
      <c r="A2719" t="s">
        <v>1791</v>
      </c>
      <c r="B2719" t="s">
        <v>1794</v>
      </c>
      <c r="C2719" t="s">
        <v>2809</v>
      </c>
      <c r="D2719">
        <v>14929271006</v>
      </c>
      <c r="E2719" s="13">
        <v>44848</v>
      </c>
      <c r="F2719" s="13">
        <v>44848</v>
      </c>
      <c r="G2719">
        <v>8236203413</v>
      </c>
      <c r="H2719">
        <v>45</v>
      </c>
      <c r="I2719">
        <v>8149.6</v>
      </c>
      <c r="J2719" s="13">
        <v>44908</v>
      </c>
      <c r="K2719" s="7">
        <v>6680</v>
      </c>
      <c r="L2719" s="13">
        <v>44883</v>
      </c>
      <c r="M2719">
        <v>-25</v>
      </c>
      <c r="N2719" s="17">
        <f t="shared" si="42"/>
        <v>-167000</v>
      </c>
    </row>
    <row r="2720" spans="1:14">
      <c r="A2720" t="s">
        <v>1791</v>
      </c>
      <c r="B2720" t="s">
        <v>1794</v>
      </c>
      <c r="C2720" t="s">
        <v>2117</v>
      </c>
      <c r="D2720">
        <v>8611781009</v>
      </c>
      <c r="E2720" s="13">
        <v>44848</v>
      </c>
      <c r="F2720" s="13">
        <v>44848</v>
      </c>
      <c r="G2720">
        <v>8236209115</v>
      </c>
      <c r="H2720">
        <v>454</v>
      </c>
      <c r="I2720">
        <v>9084.1200000000008</v>
      </c>
      <c r="J2720" s="13">
        <v>44908</v>
      </c>
      <c r="K2720" s="7">
        <v>7446</v>
      </c>
      <c r="L2720" s="13">
        <v>44893</v>
      </c>
      <c r="M2720">
        <v>-15</v>
      </c>
      <c r="N2720" s="17">
        <f t="shared" si="42"/>
        <v>-111690</v>
      </c>
    </row>
    <row r="2721" spans="1:14">
      <c r="A2721" t="s">
        <v>1791</v>
      </c>
      <c r="B2721" t="s">
        <v>1794</v>
      </c>
      <c r="C2721" t="s">
        <v>1849</v>
      </c>
      <c r="D2721">
        <v>6912570964</v>
      </c>
      <c r="E2721" s="13">
        <v>44849</v>
      </c>
      <c r="F2721" s="13">
        <v>44849</v>
      </c>
      <c r="G2721">
        <v>8236393487</v>
      </c>
      <c r="H2721">
        <v>98332099</v>
      </c>
      <c r="I2721">
        <v>6253.72</v>
      </c>
      <c r="J2721" s="13">
        <v>44909</v>
      </c>
      <c r="K2721" s="7">
        <v>5126</v>
      </c>
      <c r="L2721" s="13">
        <v>44893</v>
      </c>
      <c r="M2721">
        <v>-16</v>
      </c>
      <c r="N2721" s="17">
        <f t="shared" si="42"/>
        <v>-82016</v>
      </c>
    </row>
    <row r="2722" spans="1:14">
      <c r="A2722" t="s">
        <v>1791</v>
      </c>
      <c r="B2722" t="s">
        <v>1794</v>
      </c>
      <c r="C2722" t="s">
        <v>2037</v>
      </c>
      <c r="D2722">
        <v>5402981004</v>
      </c>
      <c r="E2722" s="13">
        <v>44850</v>
      </c>
      <c r="F2722" s="13">
        <v>44850</v>
      </c>
      <c r="G2722">
        <v>8237172684</v>
      </c>
      <c r="H2722">
        <v>6017050975</v>
      </c>
      <c r="I2722">
        <v>91.5</v>
      </c>
      <c r="J2722" s="13">
        <v>44910</v>
      </c>
      <c r="K2722" s="7">
        <v>75</v>
      </c>
      <c r="L2722" s="13">
        <v>44893</v>
      </c>
      <c r="M2722">
        <v>-17</v>
      </c>
      <c r="N2722" s="17">
        <f t="shared" si="42"/>
        <v>-1275</v>
      </c>
    </row>
    <row r="2723" spans="1:14">
      <c r="A2723" t="s">
        <v>1791</v>
      </c>
      <c r="B2723" t="s">
        <v>1794</v>
      </c>
      <c r="C2723" t="s">
        <v>2141</v>
      </c>
      <c r="D2723">
        <v>9592090964</v>
      </c>
      <c r="E2723" s="13">
        <v>44850</v>
      </c>
      <c r="F2723" s="13">
        <v>44850</v>
      </c>
      <c r="G2723">
        <v>8237410685</v>
      </c>
      <c r="H2723">
        <v>3900002091</v>
      </c>
      <c r="I2723">
        <v>27845.41</v>
      </c>
      <c r="J2723" s="13">
        <v>44910</v>
      </c>
      <c r="K2723" s="7">
        <v>25314.01</v>
      </c>
      <c r="L2723" s="13">
        <v>44914</v>
      </c>
      <c r="M2723">
        <v>4</v>
      </c>
      <c r="N2723" s="17">
        <f t="shared" si="42"/>
        <v>101256.04</v>
      </c>
    </row>
    <row r="2724" spans="1:14">
      <c r="A2724" t="s">
        <v>1791</v>
      </c>
      <c r="B2724" t="s">
        <v>1794</v>
      </c>
      <c r="C2724" t="s">
        <v>1850</v>
      </c>
      <c r="D2724">
        <v>803890151</v>
      </c>
      <c r="E2724" s="13">
        <v>44850</v>
      </c>
      <c r="F2724" s="13">
        <v>44850</v>
      </c>
      <c r="G2724">
        <v>8237572874</v>
      </c>
      <c r="H2724">
        <v>222069323</v>
      </c>
      <c r="I2724">
        <v>518.5</v>
      </c>
      <c r="J2724" s="13">
        <v>44910</v>
      </c>
      <c r="K2724" s="7">
        <v>425</v>
      </c>
      <c r="L2724" s="13">
        <v>44893</v>
      </c>
      <c r="M2724">
        <v>-17</v>
      </c>
      <c r="N2724" s="17">
        <f t="shared" si="42"/>
        <v>-7225</v>
      </c>
    </row>
    <row r="2725" spans="1:14">
      <c r="A2725" t="s">
        <v>1791</v>
      </c>
      <c r="B2725" t="s">
        <v>1794</v>
      </c>
      <c r="C2725" t="s">
        <v>2319</v>
      </c>
      <c r="D2725">
        <v>5501420961</v>
      </c>
      <c r="E2725" s="13">
        <v>44849</v>
      </c>
      <c r="F2725" s="13">
        <v>44849</v>
      </c>
      <c r="G2725">
        <v>8237581955</v>
      </c>
      <c r="H2725">
        <v>2208116884</v>
      </c>
      <c r="I2725">
        <v>6411.24</v>
      </c>
      <c r="J2725" s="13">
        <v>44909</v>
      </c>
      <c r="K2725" s="7">
        <v>5828.4</v>
      </c>
      <c r="L2725" s="13">
        <v>44909</v>
      </c>
      <c r="M2725">
        <v>0</v>
      </c>
      <c r="N2725" s="17">
        <f t="shared" si="42"/>
        <v>0</v>
      </c>
    </row>
    <row r="2726" spans="1:14">
      <c r="A2726" t="s">
        <v>1791</v>
      </c>
      <c r="B2726" t="s">
        <v>1794</v>
      </c>
      <c r="C2726" t="s">
        <v>1850</v>
      </c>
      <c r="D2726">
        <v>803890151</v>
      </c>
      <c r="E2726" s="13">
        <v>44850</v>
      </c>
      <c r="F2726" s="13">
        <v>44850</v>
      </c>
      <c r="G2726">
        <v>8237592897</v>
      </c>
      <c r="H2726">
        <v>222069322</v>
      </c>
      <c r="I2726">
        <v>1311.5</v>
      </c>
      <c r="J2726" s="13">
        <v>44910</v>
      </c>
      <c r="K2726" s="7">
        <v>1075</v>
      </c>
      <c r="L2726" s="13">
        <v>44893</v>
      </c>
      <c r="M2726">
        <v>-17</v>
      </c>
      <c r="N2726" s="17">
        <f t="shared" si="42"/>
        <v>-18275</v>
      </c>
    </row>
    <row r="2727" spans="1:14">
      <c r="A2727" t="s">
        <v>1791</v>
      </c>
      <c r="B2727" t="s">
        <v>1794</v>
      </c>
      <c r="C2727" t="s">
        <v>2013</v>
      </c>
      <c r="D2727">
        <v>1778520302</v>
      </c>
      <c r="E2727" s="13">
        <v>44849</v>
      </c>
      <c r="F2727" s="13">
        <v>44849</v>
      </c>
      <c r="G2727">
        <v>8237717646</v>
      </c>
      <c r="H2727">
        <v>6012222021927</v>
      </c>
      <c r="I2727">
        <v>2079</v>
      </c>
      <c r="J2727" s="13">
        <v>44909</v>
      </c>
      <c r="K2727" s="7">
        <v>1890</v>
      </c>
      <c r="L2727" s="13">
        <v>44910</v>
      </c>
      <c r="M2727">
        <v>1</v>
      </c>
      <c r="N2727" s="17">
        <f t="shared" si="42"/>
        <v>1890</v>
      </c>
    </row>
    <row r="2728" spans="1:14">
      <c r="A2728" t="s">
        <v>1791</v>
      </c>
      <c r="B2728" t="s">
        <v>1794</v>
      </c>
      <c r="C2728" t="s">
        <v>2498</v>
      </c>
      <c r="D2728">
        <v>2645920592</v>
      </c>
      <c r="E2728" s="13">
        <v>44848</v>
      </c>
      <c r="F2728" s="13">
        <v>44848</v>
      </c>
      <c r="G2728">
        <v>8237842022</v>
      </c>
      <c r="H2728">
        <v>2022033039</v>
      </c>
      <c r="I2728">
        <v>528</v>
      </c>
      <c r="J2728" s="13">
        <v>44908</v>
      </c>
      <c r="K2728" s="7">
        <v>480</v>
      </c>
      <c r="L2728" s="13">
        <v>44894</v>
      </c>
      <c r="M2728">
        <v>-14</v>
      </c>
      <c r="N2728" s="17">
        <f t="shared" si="42"/>
        <v>-6720</v>
      </c>
    </row>
    <row r="2729" spans="1:14">
      <c r="A2729" t="s">
        <v>1791</v>
      </c>
      <c r="B2729" t="s">
        <v>1794</v>
      </c>
      <c r="C2729" t="s">
        <v>1850</v>
      </c>
      <c r="D2729">
        <v>803890151</v>
      </c>
      <c r="E2729" s="13">
        <v>44850</v>
      </c>
      <c r="F2729" s="13">
        <v>44850</v>
      </c>
      <c r="G2729">
        <v>8237883599</v>
      </c>
      <c r="H2729">
        <v>222069324</v>
      </c>
      <c r="I2729">
        <v>1439.6</v>
      </c>
      <c r="J2729" s="13">
        <v>44910</v>
      </c>
      <c r="K2729" s="7">
        <v>1180</v>
      </c>
      <c r="L2729" s="13">
        <v>44893</v>
      </c>
      <c r="M2729">
        <v>-17</v>
      </c>
      <c r="N2729" s="17">
        <f t="shared" si="42"/>
        <v>-20060</v>
      </c>
    </row>
    <row r="2730" spans="1:14">
      <c r="A2730" t="s">
        <v>1791</v>
      </c>
      <c r="B2730" t="s">
        <v>1794</v>
      </c>
      <c r="C2730" t="s">
        <v>2497</v>
      </c>
      <c r="D2730">
        <v>11271521004</v>
      </c>
      <c r="E2730" s="13">
        <v>44850</v>
      </c>
      <c r="F2730" s="13">
        <v>44850</v>
      </c>
      <c r="G2730">
        <v>8237884358</v>
      </c>
      <c r="H2730">
        <v>22013178</v>
      </c>
      <c r="I2730">
        <v>1702.09</v>
      </c>
      <c r="J2730" s="13">
        <v>44910</v>
      </c>
      <c r="K2730" s="7">
        <v>1547.35</v>
      </c>
      <c r="L2730" s="13">
        <v>44908</v>
      </c>
      <c r="M2730">
        <v>-2</v>
      </c>
      <c r="N2730" s="17">
        <f t="shared" si="42"/>
        <v>-3094.7</v>
      </c>
    </row>
    <row r="2731" spans="1:14">
      <c r="A2731" t="s">
        <v>1791</v>
      </c>
      <c r="B2731" t="s">
        <v>1794</v>
      </c>
      <c r="C2731" t="s">
        <v>1824</v>
      </c>
      <c r="D2731">
        <v>9238800156</v>
      </c>
      <c r="E2731" s="13">
        <v>44850</v>
      </c>
      <c r="F2731" s="13">
        <v>44850</v>
      </c>
      <c r="G2731">
        <v>8237990084</v>
      </c>
      <c r="H2731">
        <v>1209375905</v>
      </c>
      <c r="I2731">
        <v>256.2</v>
      </c>
      <c r="J2731" s="13">
        <v>44910</v>
      </c>
      <c r="K2731" s="7">
        <v>210</v>
      </c>
      <c r="L2731" s="13">
        <v>44893</v>
      </c>
      <c r="M2731">
        <v>-17</v>
      </c>
      <c r="N2731" s="17">
        <f t="shared" si="42"/>
        <v>-3570</v>
      </c>
    </row>
    <row r="2732" spans="1:14">
      <c r="A2732" t="s">
        <v>1791</v>
      </c>
      <c r="B2732" t="s">
        <v>1794</v>
      </c>
      <c r="C2732" t="s">
        <v>1824</v>
      </c>
      <c r="D2732">
        <v>9238800156</v>
      </c>
      <c r="E2732" s="13">
        <v>44848</v>
      </c>
      <c r="F2732" s="13">
        <v>44848</v>
      </c>
      <c r="G2732">
        <v>8237992840</v>
      </c>
      <c r="H2732">
        <v>1209375901</v>
      </c>
      <c r="I2732">
        <v>526.5</v>
      </c>
      <c r="J2732" s="13">
        <v>44908</v>
      </c>
      <c r="K2732" s="7">
        <v>505</v>
      </c>
      <c r="L2732" s="13">
        <v>44893</v>
      </c>
      <c r="M2732">
        <v>-15</v>
      </c>
      <c r="N2732" s="17">
        <f t="shared" si="42"/>
        <v>-7575</v>
      </c>
    </row>
    <row r="2733" spans="1:14">
      <c r="A2733" t="s">
        <v>1791</v>
      </c>
      <c r="B2733" t="s">
        <v>1794</v>
      </c>
      <c r="C2733" t="s">
        <v>1824</v>
      </c>
      <c r="D2733">
        <v>9238800156</v>
      </c>
      <c r="E2733" s="13">
        <v>44850</v>
      </c>
      <c r="F2733" s="13">
        <v>44850</v>
      </c>
      <c r="G2733">
        <v>8237992895</v>
      </c>
      <c r="H2733">
        <v>1209375902</v>
      </c>
      <c r="I2733">
        <v>1102.5</v>
      </c>
      <c r="J2733" s="13">
        <v>44910</v>
      </c>
      <c r="K2733" s="7">
        <v>1050</v>
      </c>
      <c r="L2733" s="13">
        <v>44893</v>
      </c>
      <c r="M2733">
        <v>-17</v>
      </c>
      <c r="N2733" s="17">
        <f t="shared" si="42"/>
        <v>-17850</v>
      </c>
    </row>
    <row r="2734" spans="1:14">
      <c r="A2734" t="s">
        <v>1791</v>
      </c>
      <c r="B2734" t="s">
        <v>1794</v>
      </c>
      <c r="C2734" t="s">
        <v>1824</v>
      </c>
      <c r="D2734">
        <v>9238800156</v>
      </c>
      <c r="E2734" s="13">
        <v>44850</v>
      </c>
      <c r="F2734" s="13">
        <v>44850</v>
      </c>
      <c r="G2734">
        <v>8237992977</v>
      </c>
      <c r="H2734">
        <v>1209375903</v>
      </c>
      <c r="I2734">
        <v>52176.959999999999</v>
      </c>
      <c r="J2734" s="13">
        <v>44910</v>
      </c>
      <c r="K2734" s="7">
        <v>42768</v>
      </c>
      <c r="L2734" s="13">
        <v>44893</v>
      </c>
      <c r="M2734">
        <v>-17</v>
      </c>
      <c r="N2734" s="17">
        <f t="shared" si="42"/>
        <v>-727056</v>
      </c>
    </row>
    <row r="2735" spans="1:14">
      <c r="A2735" t="s">
        <v>1791</v>
      </c>
      <c r="B2735" t="s">
        <v>1794</v>
      </c>
      <c r="C2735" t="s">
        <v>1824</v>
      </c>
      <c r="D2735">
        <v>9238800156</v>
      </c>
      <c r="E2735" s="13">
        <v>44850</v>
      </c>
      <c r="F2735" s="13">
        <v>44850</v>
      </c>
      <c r="G2735">
        <v>8237995095</v>
      </c>
      <c r="H2735">
        <v>1209375906</v>
      </c>
      <c r="I2735">
        <v>7158.96</v>
      </c>
      <c r="J2735" s="13">
        <v>44910</v>
      </c>
      <c r="K2735" s="7">
        <v>5868</v>
      </c>
      <c r="L2735" s="13">
        <v>44910</v>
      </c>
      <c r="M2735">
        <v>0</v>
      </c>
      <c r="N2735" s="17">
        <f t="shared" si="42"/>
        <v>0</v>
      </c>
    </row>
    <row r="2736" spans="1:14">
      <c r="A2736" t="s">
        <v>1791</v>
      </c>
      <c r="B2736" t="s">
        <v>1794</v>
      </c>
      <c r="C2736" t="s">
        <v>1822</v>
      </c>
      <c r="D2736">
        <v>8082461008</v>
      </c>
      <c r="E2736" s="13">
        <v>44850</v>
      </c>
      <c r="F2736" s="13">
        <v>44850</v>
      </c>
      <c r="G2736">
        <v>8238118789</v>
      </c>
      <c r="H2736">
        <v>22221140</v>
      </c>
      <c r="I2736">
        <v>26461.8</v>
      </c>
      <c r="J2736" s="13">
        <v>44910</v>
      </c>
      <c r="K2736" s="7">
        <v>21690</v>
      </c>
      <c r="L2736" s="13">
        <v>44893</v>
      </c>
      <c r="M2736">
        <v>-17</v>
      </c>
      <c r="N2736" s="17">
        <f t="shared" si="42"/>
        <v>-368730</v>
      </c>
    </row>
    <row r="2737" spans="1:14">
      <c r="A2737" t="s">
        <v>1791</v>
      </c>
      <c r="B2737" t="s">
        <v>1794</v>
      </c>
      <c r="C2737" t="s">
        <v>2425</v>
      </c>
      <c r="D2737">
        <v>422760587</v>
      </c>
      <c r="E2737" s="13">
        <v>44849</v>
      </c>
      <c r="F2737" s="13">
        <v>44849</v>
      </c>
      <c r="G2737">
        <v>8238145207</v>
      </c>
      <c r="H2737">
        <v>2022000010050000</v>
      </c>
      <c r="I2737">
        <v>2072.4</v>
      </c>
      <c r="J2737" s="13">
        <v>44909</v>
      </c>
      <c r="K2737" s="7">
        <v>1884</v>
      </c>
      <c r="L2737" s="13">
        <v>44893</v>
      </c>
      <c r="M2737">
        <v>-16</v>
      </c>
      <c r="N2737" s="17">
        <f t="shared" si="42"/>
        <v>-30144</v>
      </c>
    </row>
    <row r="2738" spans="1:14">
      <c r="A2738" t="s">
        <v>1791</v>
      </c>
      <c r="B2738" t="s">
        <v>1794</v>
      </c>
      <c r="C2738" t="s">
        <v>2219</v>
      </c>
      <c r="D2738">
        <v>832400154</v>
      </c>
      <c r="E2738" s="13">
        <v>44849</v>
      </c>
      <c r="F2738" s="13">
        <v>44849</v>
      </c>
      <c r="G2738">
        <v>8238145751</v>
      </c>
      <c r="H2738">
        <v>27482577</v>
      </c>
      <c r="I2738">
        <v>24547.57</v>
      </c>
      <c r="J2738" s="13">
        <v>44909</v>
      </c>
      <c r="K2738" s="7">
        <v>22315.97</v>
      </c>
      <c r="L2738" s="13">
        <v>44910</v>
      </c>
      <c r="M2738">
        <v>1</v>
      </c>
      <c r="N2738" s="17">
        <f t="shared" si="42"/>
        <v>22315.97</v>
      </c>
    </row>
    <row r="2739" spans="1:14">
      <c r="A2739" t="s">
        <v>1791</v>
      </c>
      <c r="B2739" t="s">
        <v>1794</v>
      </c>
      <c r="C2739" t="s">
        <v>1826</v>
      </c>
      <c r="D2739">
        <v>6324460150</v>
      </c>
      <c r="E2739" s="13">
        <v>44849</v>
      </c>
      <c r="F2739" s="13">
        <v>44849</v>
      </c>
      <c r="G2739">
        <v>8238967219</v>
      </c>
      <c r="H2739">
        <v>2223099967</v>
      </c>
      <c r="I2739">
        <v>236.07</v>
      </c>
      <c r="J2739" s="13">
        <v>44909</v>
      </c>
      <c r="K2739" s="7">
        <v>193.5</v>
      </c>
      <c r="L2739" s="13">
        <v>44910</v>
      </c>
      <c r="M2739">
        <v>1</v>
      </c>
      <c r="N2739" s="17">
        <f t="shared" si="42"/>
        <v>193.5</v>
      </c>
    </row>
    <row r="2740" spans="1:14">
      <c r="A2740" t="s">
        <v>1791</v>
      </c>
      <c r="B2740" t="s">
        <v>1794</v>
      </c>
      <c r="C2740" t="s">
        <v>1807</v>
      </c>
      <c r="D2740">
        <v>5526631006</v>
      </c>
      <c r="E2740" s="13">
        <v>44849</v>
      </c>
      <c r="F2740" s="13">
        <v>44849</v>
      </c>
      <c r="G2740">
        <v>8239516051</v>
      </c>
      <c r="H2740" t="s">
        <v>2810</v>
      </c>
      <c r="I2740">
        <v>10453.450000000001</v>
      </c>
      <c r="J2740" s="13">
        <v>44909</v>
      </c>
      <c r="K2740" s="7">
        <v>8568.4</v>
      </c>
      <c r="L2740" s="13">
        <v>44893</v>
      </c>
      <c r="M2740">
        <v>-16</v>
      </c>
      <c r="N2740" s="17">
        <f t="shared" si="42"/>
        <v>-137094.39999999999</v>
      </c>
    </row>
    <row r="2741" spans="1:14">
      <c r="A2741" t="s">
        <v>1791</v>
      </c>
      <c r="B2741" t="s">
        <v>1794</v>
      </c>
      <c r="C2741" t="s">
        <v>1891</v>
      </c>
      <c r="D2741">
        <v>6522300968</v>
      </c>
      <c r="E2741" s="13">
        <v>44849</v>
      </c>
      <c r="F2741" s="13">
        <v>44849</v>
      </c>
      <c r="G2741">
        <v>8240005406</v>
      </c>
      <c r="H2741">
        <v>7000175155</v>
      </c>
      <c r="I2741">
        <v>71.5</v>
      </c>
      <c r="J2741" s="13">
        <v>44909</v>
      </c>
      <c r="K2741" s="7">
        <v>65</v>
      </c>
      <c r="L2741" s="13">
        <v>44894</v>
      </c>
      <c r="M2741">
        <v>-15</v>
      </c>
      <c r="N2741" s="17">
        <f t="shared" si="42"/>
        <v>-975</v>
      </c>
    </row>
    <row r="2742" spans="1:14">
      <c r="A2742" t="s">
        <v>1791</v>
      </c>
      <c r="B2742" t="s">
        <v>1794</v>
      </c>
      <c r="C2742" t="s">
        <v>1891</v>
      </c>
      <c r="D2742">
        <v>6522300968</v>
      </c>
      <c r="E2742" s="13">
        <v>44849</v>
      </c>
      <c r="F2742" s="13">
        <v>44849</v>
      </c>
      <c r="G2742">
        <v>8240005417</v>
      </c>
      <c r="H2742">
        <v>7000175154</v>
      </c>
      <c r="I2742">
        <v>286</v>
      </c>
      <c r="J2742" s="13">
        <v>44909</v>
      </c>
      <c r="K2742" s="7">
        <v>260</v>
      </c>
      <c r="L2742" s="13">
        <v>44894</v>
      </c>
      <c r="M2742">
        <v>-15</v>
      </c>
      <c r="N2742" s="17">
        <f t="shared" si="42"/>
        <v>-3900</v>
      </c>
    </row>
    <row r="2743" spans="1:14">
      <c r="A2743" t="s">
        <v>1791</v>
      </c>
      <c r="B2743" t="s">
        <v>1794</v>
      </c>
      <c r="C2743" t="s">
        <v>1900</v>
      </c>
      <c r="D2743">
        <v>5849130157</v>
      </c>
      <c r="E2743" s="13">
        <v>44849</v>
      </c>
      <c r="F2743" s="13">
        <v>44849</v>
      </c>
      <c r="G2743">
        <v>8240611732</v>
      </c>
      <c r="H2743" s="14" t="s">
        <v>2811</v>
      </c>
      <c r="I2743">
        <v>1049.4000000000001</v>
      </c>
      <c r="J2743" s="13">
        <v>44909</v>
      </c>
      <c r="K2743" s="7">
        <v>954</v>
      </c>
      <c r="L2743" s="13">
        <v>44893</v>
      </c>
      <c r="M2743">
        <v>-16</v>
      </c>
      <c r="N2743" s="17">
        <f t="shared" si="42"/>
        <v>-15264</v>
      </c>
    </row>
    <row r="2744" spans="1:14">
      <c r="A2744" t="s">
        <v>1791</v>
      </c>
      <c r="B2744" t="s">
        <v>1794</v>
      </c>
      <c r="C2744" t="s">
        <v>1825</v>
      </c>
      <c r="D2744">
        <v>3237150234</v>
      </c>
      <c r="E2744" s="13">
        <v>44849</v>
      </c>
      <c r="F2744" s="13">
        <v>44849</v>
      </c>
      <c r="G2744">
        <v>8241504949</v>
      </c>
      <c r="H2744">
        <v>2210406</v>
      </c>
      <c r="I2744">
        <v>232.41</v>
      </c>
      <c r="J2744" s="13">
        <v>44909</v>
      </c>
      <c r="K2744" s="7">
        <v>190.5</v>
      </c>
      <c r="L2744" s="13">
        <v>44893</v>
      </c>
      <c r="M2744">
        <v>-16</v>
      </c>
      <c r="N2744" s="17">
        <f t="shared" si="42"/>
        <v>-3048</v>
      </c>
    </row>
    <row r="2745" spans="1:14">
      <c r="A2745" t="s">
        <v>1791</v>
      </c>
      <c r="B2745" t="s">
        <v>1794</v>
      </c>
      <c r="C2745" t="s">
        <v>1825</v>
      </c>
      <c r="D2745">
        <v>3237150234</v>
      </c>
      <c r="E2745" s="13">
        <v>44850</v>
      </c>
      <c r="F2745" s="13">
        <v>44850</v>
      </c>
      <c r="G2745">
        <v>8241505971</v>
      </c>
      <c r="H2745">
        <v>2210411</v>
      </c>
      <c r="I2745">
        <v>232.41</v>
      </c>
      <c r="J2745" s="13">
        <v>44910</v>
      </c>
      <c r="K2745" s="7">
        <v>190.5</v>
      </c>
      <c r="L2745" s="13">
        <v>44893</v>
      </c>
      <c r="M2745">
        <v>-17</v>
      </c>
      <c r="N2745" s="17">
        <f t="shared" si="42"/>
        <v>-3238.5</v>
      </c>
    </row>
    <row r="2746" spans="1:14">
      <c r="A2746" t="s">
        <v>1791</v>
      </c>
      <c r="B2746" t="s">
        <v>1794</v>
      </c>
      <c r="C2746" t="s">
        <v>2157</v>
      </c>
      <c r="D2746">
        <v>488410010</v>
      </c>
      <c r="E2746" s="13">
        <v>44849</v>
      </c>
      <c r="F2746" s="13">
        <v>44849</v>
      </c>
      <c r="G2746">
        <v>8244694836</v>
      </c>
      <c r="H2746">
        <v>4222422800002840</v>
      </c>
      <c r="I2746">
        <v>1916.99</v>
      </c>
      <c r="J2746" s="13">
        <v>44909</v>
      </c>
      <c r="K2746" s="7">
        <v>1571.3</v>
      </c>
      <c r="L2746" s="13">
        <v>44893</v>
      </c>
      <c r="M2746">
        <v>-16</v>
      </c>
      <c r="N2746" s="17">
        <f t="shared" si="42"/>
        <v>-25140.799999999999</v>
      </c>
    </row>
    <row r="2747" spans="1:14">
      <c r="A2747" t="s">
        <v>1791</v>
      </c>
      <c r="B2747" t="s">
        <v>1794</v>
      </c>
      <c r="C2747" t="s">
        <v>1838</v>
      </c>
      <c r="D2747">
        <v>212840235</v>
      </c>
      <c r="E2747" s="13">
        <v>44849</v>
      </c>
      <c r="F2747" s="13">
        <v>44849</v>
      </c>
      <c r="G2747">
        <v>8244774806</v>
      </c>
      <c r="H2747">
        <v>1000085622</v>
      </c>
      <c r="I2747">
        <v>16030.6</v>
      </c>
      <c r="J2747" s="13">
        <v>44909</v>
      </c>
      <c r="K2747" s="7">
        <v>14573.27</v>
      </c>
      <c r="L2747" s="13">
        <v>44893</v>
      </c>
      <c r="M2747">
        <v>-16</v>
      </c>
      <c r="N2747" s="17">
        <f t="shared" si="42"/>
        <v>-233172.32</v>
      </c>
    </row>
    <row r="2748" spans="1:14">
      <c r="A2748" t="s">
        <v>1791</v>
      </c>
      <c r="B2748" t="s">
        <v>1794</v>
      </c>
      <c r="C2748" t="s">
        <v>1928</v>
      </c>
      <c r="D2748">
        <v>11654150157</v>
      </c>
      <c r="E2748" s="13">
        <v>44850</v>
      </c>
      <c r="F2748" s="13">
        <v>44850</v>
      </c>
      <c r="G2748">
        <v>8244954927</v>
      </c>
      <c r="H2748">
        <v>3300134390</v>
      </c>
      <c r="I2748">
        <v>272.58</v>
      </c>
      <c r="J2748" s="13">
        <v>44910</v>
      </c>
      <c r="K2748" s="7">
        <v>247.8</v>
      </c>
      <c r="L2748" s="13">
        <v>44893</v>
      </c>
      <c r="M2748">
        <v>-17</v>
      </c>
      <c r="N2748" s="17">
        <f t="shared" si="42"/>
        <v>-4212.6000000000004</v>
      </c>
    </row>
    <row r="2749" spans="1:14">
      <c r="A2749" t="s">
        <v>1791</v>
      </c>
      <c r="B2749" t="s">
        <v>1794</v>
      </c>
      <c r="C2749" t="s">
        <v>1928</v>
      </c>
      <c r="D2749">
        <v>11654150157</v>
      </c>
      <c r="E2749" s="13">
        <v>44850</v>
      </c>
      <c r="F2749" s="13">
        <v>44850</v>
      </c>
      <c r="G2749">
        <v>8244955029</v>
      </c>
      <c r="H2749">
        <v>3300134391</v>
      </c>
      <c r="I2749">
        <v>1039.5</v>
      </c>
      <c r="J2749" s="13">
        <v>44910</v>
      </c>
      <c r="K2749" s="7">
        <v>945</v>
      </c>
      <c r="L2749" s="13">
        <v>44893</v>
      </c>
      <c r="M2749">
        <v>-17</v>
      </c>
      <c r="N2749" s="17">
        <f t="shared" si="42"/>
        <v>-16065</v>
      </c>
    </row>
    <row r="2750" spans="1:14">
      <c r="A2750" t="s">
        <v>1791</v>
      </c>
      <c r="B2750" t="s">
        <v>1794</v>
      </c>
      <c r="C2750" t="s">
        <v>1928</v>
      </c>
      <c r="D2750">
        <v>11654150157</v>
      </c>
      <c r="E2750" s="13">
        <v>44850</v>
      </c>
      <c r="F2750" s="13">
        <v>44850</v>
      </c>
      <c r="G2750">
        <v>8244955087</v>
      </c>
      <c r="H2750">
        <v>3300134392</v>
      </c>
      <c r="I2750">
        <v>17127.77</v>
      </c>
      <c r="J2750" s="13">
        <v>44910</v>
      </c>
      <c r="K2750" s="7">
        <v>15570.7</v>
      </c>
      <c r="L2750" s="13">
        <v>44893</v>
      </c>
      <c r="M2750">
        <v>-17</v>
      </c>
      <c r="N2750" s="17">
        <f t="shared" si="42"/>
        <v>-264701.90000000002</v>
      </c>
    </row>
    <row r="2751" spans="1:14">
      <c r="A2751" t="s">
        <v>1791</v>
      </c>
      <c r="B2751" t="s">
        <v>1794</v>
      </c>
      <c r="C2751" t="s">
        <v>1928</v>
      </c>
      <c r="D2751">
        <v>11654150157</v>
      </c>
      <c r="E2751" s="13">
        <v>44850</v>
      </c>
      <c r="F2751" s="13">
        <v>44850</v>
      </c>
      <c r="G2751">
        <v>8244955310</v>
      </c>
      <c r="H2751">
        <v>3300134393</v>
      </c>
      <c r="I2751">
        <v>1096.5899999999999</v>
      </c>
      <c r="J2751" s="13">
        <v>44910</v>
      </c>
      <c r="K2751" s="7">
        <v>996.9</v>
      </c>
      <c r="L2751" s="13">
        <v>44893</v>
      </c>
      <c r="M2751">
        <v>-17</v>
      </c>
      <c r="N2751" s="17">
        <f t="shared" si="42"/>
        <v>-16947.3</v>
      </c>
    </row>
    <row r="2752" spans="1:14">
      <c r="A2752" t="s">
        <v>1791</v>
      </c>
      <c r="B2752" t="s">
        <v>1794</v>
      </c>
      <c r="C2752" t="s">
        <v>2812</v>
      </c>
      <c r="D2752" t="s">
        <v>480</v>
      </c>
      <c r="E2752" s="13">
        <v>44850</v>
      </c>
      <c r="F2752" s="13">
        <v>44850</v>
      </c>
      <c r="G2752">
        <v>8245765354</v>
      </c>
      <c r="H2752" t="s">
        <v>177</v>
      </c>
      <c r="I2752">
        <v>2500</v>
      </c>
      <c r="J2752" s="13">
        <v>44910</v>
      </c>
      <c r="K2752" s="7">
        <v>2500</v>
      </c>
      <c r="L2752" s="13">
        <v>44859</v>
      </c>
      <c r="M2752">
        <v>-51</v>
      </c>
      <c r="N2752" s="17">
        <f t="shared" si="42"/>
        <v>-127500</v>
      </c>
    </row>
    <row r="2753" spans="1:14">
      <c r="A2753" t="s">
        <v>1791</v>
      </c>
      <c r="B2753" t="s">
        <v>1794</v>
      </c>
      <c r="C2753" t="s">
        <v>2452</v>
      </c>
      <c r="D2753" t="s">
        <v>272</v>
      </c>
      <c r="E2753" s="13">
        <v>44851</v>
      </c>
      <c r="F2753" s="13">
        <v>44851</v>
      </c>
      <c r="G2753">
        <v>8246285829</v>
      </c>
      <c r="H2753" t="s">
        <v>274</v>
      </c>
      <c r="I2753">
        <v>2333.33</v>
      </c>
      <c r="J2753" s="13">
        <v>44911</v>
      </c>
      <c r="K2753" s="7">
        <v>2333.33</v>
      </c>
      <c r="L2753" s="13">
        <v>44859</v>
      </c>
      <c r="M2753">
        <v>-52</v>
      </c>
      <c r="N2753" s="17">
        <f t="shared" si="42"/>
        <v>-121333.16</v>
      </c>
    </row>
    <row r="2754" spans="1:14">
      <c r="A2754" t="s">
        <v>1791</v>
      </c>
      <c r="B2754" t="s">
        <v>1794</v>
      </c>
      <c r="C2754" t="s">
        <v>896</v>
      </c>
      <c r="D2754" t="s">
        <v>895</v>
      </c>
      <c r="E2754" s="13">
        <v>44851</v>
      </c>
      <c r="F2754" s="13">
        <v>44851</v>
      </c>
      <c r="G2754">
        <v>8246314495</v>
      </c>
      <c r="H2754">
        <v>11</v>
      </c>
      <c r="I2754">
        <v>1833.33</v>
      </c>
      <c r="J2754" s="13">
        <v>44911</v>
      </c>
      <c r="K2754" s="7">
        <v>1833.33</v>
      </c>
      <c r="L2754" s="13">
        <v>44854</v>
      </c>
      <c r="M2754">
        <v>-57</v>
      </c>
      <c r="N2754" s="17">
        <f t="shared" si="42"/>
        <v>-104499.81</v>
      </c>
    </row>
    <row r="2755" spans="1:14">
      <c r="A2755" t="s">
        <v>1791</v>
      </c>
      <c r="B2755" t="s">
        <v>1794</v>
      </c>
      <c r="C2755" t="s">
        <v>2813</v>
      </c>
      <c r="D2755">
        <v>1323030690</v>
      </c>
      <c r="E2755" s="13">
        <v>44852</v>
      </c>
      <c r="F2755" s="13">
        <v>44852</v>
      </c>
      <c r="G2755">
        <v>8246600400</v>
      </c>
      <c r="H2755">
        <v>2222921937</v>
      </c>
      <c r="I2755">
        <v>2601.61</v>
      </c>
      <c r="J2755" s="13">
        <v>44911</v>
      </c>
      <c r="K2755" s="7">
        <v>2132.4699999999998</v>
      </c>
      <c r="L2755" s="13">
        <v>44893</v>
      </c>
      <c r="M2755">
        <v>-18</v>
      </c>
      <c r="N2755" s="17">
        <f t="shared" ref="N2755:N2818" si="43">+K2755*M2755</f>
        <v>-38384.46</v>
      </c>
    </row>
    <row r="2756" spans="1:14">
      <c r="A2756" t="s">
        <v>1791</v>
      </c>
      <c r="B2756" t="s">
        <v>1794</v>
      </c>
      <c r="C2756" t="s">
        <v>2814</v>
      </c>
      <c r="D2756" t="s">
        <v>284</v>
      </c>
      <c r="E2756" s="13">
        <v>44851</v>
      </c>
      <c r="F2756" s="13">
        <v>44851</v>
      </c>
      <c r="G2756">
        <v>8247027939</v>
      </c>
      <c r="H2756" t="s">
        <v>246</v>
      </c>
      <c r="I2756">
        <v>2500</v>
      </c>
      <c r="J2756" s="13">
        <v>44911</v>
      </c>
      <c r="K2756" s="7">
        <v>2500</v>
      </c>
      <c r="L2756" s="13">
        <v>44859</v>
      </c>
      <c r="M2756">
        <v>-52</v>
      </c>
      <c r="N2756" s="17">
        <f t="shared" si="43"/>
        <v>-130000</v>
      </c>
    </row>
    <row r="2757" spans="1:14">
      <c r="A2757" t="s">
        <v>1791</v>
      </c>
      <c r="B2757" t="s">
        <v>1794</v>
      </c>
      <c r="C2757" t="s">
        <v>2353</v>
      </c>
      <c r="D2757">
        <v>7195130153</v>
      </c>
      <c r="E2757" s="13">
        <v>44851</v>
      </c>
      <c r="F2757" s="13">
        <v>44851</v>
      </c>
      <c r="G2757">
        <v>8247159790</v>
      </c>
      <c r="H2757">
        <v>3622103863</v>
      </c>
      <c r="I2757">
        <v>23818.81</v>
      </c>
      <c r="J2757" s="13">
        <v>44911</v>
      </c>
      <c r="K2757" s="7">
        <v>21653.46</v>
      </c>
      <c r="L2757" s="13">
        <v>44893</v>
      </c>
      <c r="M2757">
        <v>-18</v>
      </c>
      <c r="N2757" s="17">
        <f t="shared" si="43"/>
        <v>-389762.27999999997</v>
      </c>
    </row>
    <row r="2758" spans="1:14">
      <c r="A2758" t="s">
        <v>1791</v>
      </c>
      <c r="B2758" t="s">
        <v>1794</v>
      </c>
      <c r="C2758" t="s">
        <v>1890</v>
      </c>
      <c r="D2758">
        <v>492340583</v>
      </c>
      <c r="E2758" s="13">
        <v>44852</v>
      </c>
      <c r="F2758" s="13">
        <v>44852</v>
      </c>
      <c r="G2758">
        <v>8247166320</v>
      </c>
      <c r="H2758">
        <v>22133815</v>
      </c>
      <c r="I2758">
        <v>633.6</v>
      </c>
      <c r="J2758" s="13">
        <v>44911</v>
      </c>
      <c r="K2758" s="7">
        <v>576</v>
      </c>
      <c r="L2758" s="13">
        <v>44893</v>
      </c>
      <c r="M2758">
        <v>-18</v>
      </c>
      <c r="N2758" s="17">
        <f t="shared" si="43"/>
        <v>-10368</v>
      </c>
    </row>
    <row r="2759" spans="1:14">
      <c r="A2759" t="s">
        <v>1791</v>
      </c>
      <c r="B2759" t="s">
        <v>1794</v>
      </c>
      <c r="C2759" t="s">
        <v>1958</v>
      </c>
      <c r="D2759">
        <v>3663160962</v>
      </c>
      <c r="E2759" s="13">
        <v>44851</v>
      </c>
      <c r="F2759" s="13">
        <v>44851</v>
      </c>
      <c r="G2759">
        <v>8247192021</v>
      </c>
      <c r="H2759">
        <v>2219871</v>
      </c>
      <c r="I2759">
        <v>13492.16</v>
      </c>
      <c r="J2759" s="13">
        <v>44911</v>
      </c>
      <c r="K2759" s="7">
        <v>12265.6</v>
      </c>
      <c r="L2759" s="13">
        <v>44910</v>
      </c>
      <c r="M2759">
        <v>-1</v>
      </c>
      <c r="N2759" s="17">
        <f t="shared" si="43"/>
        <v>-12265.6</v>
      </c>
    </row>
    <row r="2760" spans="1:14">
      <c r="A2760" t="s">
        <v>1791</v>
      </c>
      <c r="B2760" t="s">
        <v>1794</v>
      </c>
      <c r="C2760" t="s">
        <v>1851</v>
      </c>
      <c r="D2760">
        <v>4720630633</v>
      </c>
      <c r="E2760" s="13">
        <v>44852</v>
      </c>
      <c r="F2760" s="13">
        <v>44852</v>
      </c>
      <c r="G2760">
        <v>8247291561</v>
      </c>
      <c r="H2760" t="s">
        <v>2815</v>
      </c>
      <c r="I2760">
        <v>536.79999999999995</v>
      </c>
      <c r="J2760" s="13">
        <v>44911</v>
      </c>
      <c r="K2760" s="7">
        <v>440</v>
      </c>
      <c r="L2760" s="13">
        <v>44893</v>
      </c>
      <c r="M2760">
        <v>-18</v>
      </c>
      <c r="N2760" s="17">
        <f t="shared" si="43"/>
        <v>-7920</v>
      </c>
    </row>
    <row r="2761" spans="1:14">
      <c r="A2761" t="s">
        <v>1791</v>
      </c>
      <c r="B2761" t="s">
        <v>1794</v>
      </c>
      <c r="C2761" t="s">
        <v>2816</v>
      </c>
      <c r="D2761">
        <v>2644430825</v>
      </c>
      <c r="E2761" s="13">
        <v>44851</v>
      </c>
      <c r="F2761" s="13">
        <v>44851</v>
      </c>
      <c r="G2761">
        <v>8247344259</v>
      </c>
      <c r="H2761">
        <v>14320</v>
      </c>
      <c r="I2761">
        <v>25701.98</v>
      </c>
      <c r="J2761" s="13">
        <v>44911</v>
      </c>
      <c r="K2761" s="7">
        <v>21067.200000000001</v>
      </c>
      <c r="L2761" s="13">
        <v>44893</v>
      </c>
      <c r="M2761">
        <v>-18</v>
      </c>
      <c r="N2761" s="17">
        <f t="shared" si="43"/>
        <v>-379209.60000000003</v>
      </c>
    </row>
    <row r="2762" spans="1:14">
      <c r="A2762" t="s">
        <v>1791</v>
      </c>
      <c r="B2762" t="s">
        <v>1794</v>
      </c>
      <c r="C2762" t="s">
        <v>2021</v>
      </c>
      <c r="D2762">
        <v>6754140157</v>
      </c>
      <c r="E2762" s="13">
        <v>44852</v>
      </c>
      <c r="F2762" s="13">
        <v>44852</v>
      </c>
      <c r="G2762">
        <v>8247551184</v>
      </c>
      <c r="H2762" t="s">
        <v>2817</v>
      </c>
      <c r="I2762">
        <v>9805.75</v>
      </c>
      <c r="J2762" s="13">
        <v>44911</v>
      </c>
      <c r="K2762" s="7">
        <v>8037.5</v>
      </c>
      <c r="L2762" s="13">
        <v>44893</v>
      </c>
      <c r="M2762">
        <v>-18</v>
      </c>
      <c r="N2762" s="17">
        <f t="shared" si="43"/>
        <v>-144675</v>
      </c>
    </row>
    <row r="2763" spans="1:14">
      <c r="A2763" t="s">
        <v>1791</v>
      </c>
      <c r="B2763" t="s">
        <v>1794</v>
      </c>
      <c r="C2763" t="s">
        <v>2229</v>
      </c>
      <c r="D2763">
        <v>11159150157</v>
      </c>
      <c r="E2763" s="13">
        <v>44851</v>
      </c>
      <c r="F2763" s="13">
        <v>44851</v>
      </c>
      <c r="G2763">
        <v>8247569522</v>
      </c>
      <c r="H2763">
        <v>2201475</v>
      </c>
      <c r="I2763">
        <v>2196</v>
      </c>
      <c r="J2763" s="13">
        <v>44911</v>
      </c>
      <c r="K2763" s="7">
        <v>1800</v>
      </c>
      <c r="L2763" s="13">
        <v>44893</v>
      </c>
      <c r="M2763">
        <v>-18</v>
      </c>
      <c r="N2763" s="17">
        <f t="shared" si="43"/>
        <v>-32400</v>
      </c>
    </row>
    <row r="2764" spans="1:14">
      <c r="A2764" t="s">
        <v>1791</v>
      </c>
      <c r="B2764" t="s">
        <v>1794</v>
      </c>
      <c r="C2764" t="s">
        <v>2202</v>
      </c>
      <c r="D2764" t="s">
        <v>241</v>
      </c>
      <c r="E2764" s="13">
        <v>44851</v>
      </c>
      <c r="F2764" s="13">
        <v>44851</v>
      </c>
      <c r="G2764">
        <v>8247602899</v>
      </c>
      <c r="H2764" t="s">
        <v>1466</v>
      </c>
      <c r="I2764">
        <v>37100.519999999997</v>
      </c>
      <c r="J2764" s="13">
        <v>44911</v>
      </c>
      <c r="K2764" s="7">
        <v>31252.39</v>
      </c>
      <c r="L2764" s="13">
        <v>44908</v>
      </c>
      <c r="M2764">
        <v>-3</v>
      </c>
      <c r="N2764" s="17">
        <f t="shared" si="43"/>
        <v>-93757.17</v>
      </c>
    </row>
    <row r="2765" spans="1:14">
      <c r="A2765" t="s">
        <v>1791</v>
      </c>
      <c r="B2765" t="s">
        <v>1794</v>
      </c>
      <c r="C2765" t="s">
        <v>2431</v>
      </c>
      <c r="D2765">
        <v>226250165</v>
      </c>
      <c r="E2765" s="13">
        <v>44851</v>
      </c>
      <c r="F2765" s="13">
        <v>44851</v>
      </c>
      <c r="G2765">
        <v>8247682770</v>
      </c>
      <c r="H2765">
        <v>516728</v>
      </c>
      <c r="I2765">
        <v>151.80000000000001</v>
      </c>
      <c r="J2765" s="13">
        <v>44911</v>
      </c>
      <c r="K2765" s="7">
        <v>138</v>
      </c>
      <c r="L2765" s="13">
        <v>44893</v>
      </c>
      <c r="M2765">
        <v>-18</v>
      </c>
      <c r="N2765" s="17">
        <f t="shared" si="43"/>
        <v>-2484</v>
      </c>
    </row>
    <row r="2766" spans="1:14">
      <c r="A2766" t="s">
        <v>1791</v>
      </c>
      <c r="B2766" t="s">
        <v>1794</v>
      </c>
      <c r="C2766" t="s">
        <v>2198</v>
      </c>
      <c r="D2766">
        <v>399800580</v>
      </c>
      <c r="E2766" s="13">
        <v>44851</v>
      </c>
      <c r="F2766" s="13">
        <v>44851</v>
      </c>
      <c r="G2766">
        <v>8248066132</v>
      </c>
      <c r="H2766">
        <v>3202222800</v>
      </c>
      <c r="I2766">
        <v>10767.9</v>
      </c>
      <c r="J2766" s="13">
        <v>44911</v>
      </c>
      <c r="K2766" s="7">
        <v>9789</v>
      </c>
      <c r="L2766" s="13">
        <v>44893</v>
      </c>
      <c r="M2766">
        <v>-18</v>
      </c>
      <c r="N2766" s="17">
        <f t="shared" si="43"/>
        <v>-176202</v>
      </c>
    </row>
    <row r="2767" spans="1:14">
      <c r="A2767" t="s">
        <v>1791</v>
      </c>
      <c r="B2767" t="s">
        <v>1794</v>
      </c>
      <c r="C2767" t="s">
        <v>2818</v>
      </c>
      <c r="D2767">
        <v>97284570583</v>
      </c>
      <c r="E2767" s="13">
        <v>44851</v>
      </c>
      <c r="F2767" s="13">
        <v>44851</v>
      </c>
      <c r="G2767">
        <v>8248236998</v>
      </c>
      <c r="H2767">
        <v>248</v>
      </c>
      <c r="I2767">
        <v>13420</v>
      </c>
      <c r="J2767" s="13">
        <v>44911</v>
      </c>
      <c r="K2767" s="7">
        <v>11000</v>
      </c>
      <c r="L2767" s="13">
        <v>44915</v>
      </c>
      <c r="M2767">
        <v>4</v>
      </c>
      <c r="N2767" s="17">
        <f t="shared" si="43"/>
        <v>44000</v>
      </c>
    </row>
    <row r="2768" spans="1:14">
      <c r="A2768" t="s">
        <v>1791</v>
      </c>
      <c r="B2768" t="s">
        <v>1794</v>
      </c>
      <c r="C2768" t="s">
        <v>2349</v>
      </c>
      <c r="D2768">
        <v>471770016</v>
      </c>
      <c r="E2768" s="13">
        <v>44851</v>
      </c>
      <c r="F2768" s="13">
        <v>44851</v>
      </c>
      <c r="G2768">
        <v>8248677228</v>
      </c>
      <c r="H2768">
        <v>90019775</v>
      </c>
      <c r="I2768">
        <v>2930.28</v>
      </c>
      <c r="J2768" s="13">
        <v>44911</v>
      </c>
      <c r="K2768" s="7">
        <v>2663.89</v>
      </c>
      <c r="L2768" s="13">
        <v>44893</v>
      </c>
      <c r="M2768">
        <v>-18</v>
      </c>
      <c r="N2768" s="17">
        <f t="shared" si="43"/>
        <v>-47950.02</v>
      </c>
    </row>
    <row r="2769" spans="1:14">
      <c r="A2769" t="s">
        <v>1791</v>
      </c>
      <c r="B2769" t="s">
        <v>1794</v>
      </c>
      <c r="C2769" t="s">
        <v>2628</v>
      </c>
      <c r="D2769" t="s">
        <v>464</v>
      </c>
      <c r="E2769" s="13">
        <v>44851</v>
      </c>
      <c r="F2769" s="13">
        <v>44851</v>
      </c>
      <c r="G2769">
        <v>8248802695</v>
      </c>
      <c r="H2769">
        <v>55</v>
      </c>
      <c r="I2769">
        <v>1171.43</v>
      </c>
      <c r="J2769" s="13">
        <v>44911</v>
      </c>
      <c r="K2769" s="7">
        <v>937.14</v>
      </c>
      <c r="L2769" s="13">
        <v>44854</v>
      </c>
      <c r="M2769">
        <v>-57</v>
      </c>
      <c r="N2769" s="17">
        <f t="shared" si="43"/>
        <v>-53416.979999999996</v>
      </c>
    </row>
    <row r="2770" spans="1:14">
      <c r="A2770" t="s">
        <v>1791</v>
      </c>
      <c r="B2770" t="s">
        <v>1794</v>
      </c>
      <c r="C2770" t="s">
        <v>2412</v>
      </c>
      <c r="D2770">
        <v>2221101203</v>
      </c>
      <c r="E2770" s="13">
        <v>44851</v>
      </c>
      <c r="F2770" s="13">
        <v>44851</v>
      </c>
      <c r="G2770">
        <v>8248934667</v>
      </c>
      <c r="H2770">
        <v>412210806823</v>
      </c>
      <c r="I2770">
        <v>127.62</v>
      </c>
      <c r="J2770" s="13">
        <v>44911</v>
      </c>
      <c r="K2770" s="7">
        <v>121.54</v>
      </c>
      <c r="L2770" s="13">
        <v>44908</v>
      </c>
      <c r="M2770">
        <v>-3</v>
      </c>
      <c r="N2770" s="17">
        <f t="shared" si="43"/>
        <v>-364.62</v>
      </c>
    </row>
    <row r="2771" spans="1:14">
      <c r="A2771" t="s">
        <v>1791</v>
      </c>
      <c r="B2771" t="s">
        <v>1794</v>
      </c>
      <c r="C2771" t="s">
        <v>2412</v>
      </c>
      <c r="D2771">
        <v>2221101203</v>
      </c>
      <c r="E2771" s="13">
        <v>44851</v>
      </c>
      <c r="F2771" s="13">
        <v>44851</v>
      </c>
      <c r="G2771">
        <v>8248935099</v>
      </c>
      <c r="H2771">
        <v>412210806824</v>
      </c>
      <c r="I2771">
        <v>112.36</v>
      </c>
      <c r="J2771" s="13">
        <v>44911</v>
      </c>
      <c r="K2771" s="7">
        <v>107.01</v>
      </c>
      <c r="L2771" s="13">
        <v>44908</v>
      </c>
      <c r="M2771">
        <v>-3</v>
      </c>
      <c r="N2771" s="17">
        <f t="shared" si="43"/>
        <v>-321.03000000000003</v>
      </c>
    </row>
    <row r="2772" spans="1:14">
      <c r="A2772" t="s">
        <v>1791</v>
      </c>
      <c r="B2772" t="s">
        <v>1794</v>
      </c>
      <c r="C2772" t="s">
        <v>2618</v>
      </c>
      <c r="D2772" t="s">
        <v>92</v>
      </c>
      <c r="E2772" s="13">
        <v>44851</v>
      </c>
      <c r="F2772" s="13">
        <v>44851</v>
      </c>
      <c r="G2772">
        <v>8249571845</v>
      </c>
      <c r="H2772">
        <v>527</v>
      </c>
      <c r="I2772">
        <v>651.48</v>
      </c>
      <c r="J2772" s="13">
        <v>44911</v>
      </c>
      <c r="K2772" s="7">
        <v>534</v>
      </c>
      <c r="L2772" s="13">
        <v>44888</v>
      </c>
      <c r="M2772">
        <v>-23</v>
      </c>
      <c r="N2772" s="17">
        <f t="shared" si="43"/>
        <v>-12282</v>
      </c>
    </row>
    <row r="2773" spans="1:14">
      <c r="A2773" t="s">
        <v>1791</v>
      </c>
      <c r="B2773" t="s">
        <v>1794</v>
      </c>
      <c r="C2773" t="s">
        <v>2618</v>
      </c>
      <c r="D2773" t="s">
        <v>92</v>
      </c>
      <c r="E2773" s="13">
        <v>44851</v>
      </c>
      <c r="F2773" s="13">
        <v>44851</v>
      </c>
      <c r="G2773">
        <v>8249638922</v>
      </c>
      <c r="H2773">
        <v>528</v>
      </c>
      <c r="I2773">
        <v>211.63</v>
      </c>
      <c r="J2773" s="13">
        <v>44911</v>
      </c>
      <c r="K2773" s="7">
        <v>173.47</v>
      </c>
      <c r="L2773" s="13">
        <v>44888</v>
      </c>
      <c r="M2773">
        <v>-23</v>
      </c>
      <c r="N2773" s="17">
        <f t="shared" si="43"/>
        <v>-3989.81</v>
      </c>
    </row>
    <row r="2774" spans="1:14">
      <c r="A2774" t="s">
        <v>1791</v>
      </c>
      <c r="B2774" t="s">
        <v>1794</v>
      </c>
      <c r="C2774" t="s">
        <v>1817</v>
      </c>
      <c r="D2774">
        <v>2006400960</v>
      </c>
      <c r="E2774" s="13">
        <v>44851</v>
      </c>
      <c r="F2774" s="13">
        <v>44851</v>
      </c>
      <c r="G2774">
        <v>8249782054</v>
      </c>
      <c r="H2774">
        <v>1650240</v>
      </c>
      <c r="I2774">
        <v>23903.439999999999</v>
      </c>
      <c r="J2774" s="13">
        <v>44911</v>
      </c>
      <c r="K2774" s="7">
        <v>19592.98</v>
      </c>
      <c r="L2774" s="13">
        <v>44893</v>
      </c>
      <c r="M2774">
        <v>-18</v>
      </c>
      <c r="N2774" s="17">
        <f t="shared" si="43"/>
        <v>-352673.64</v>
      </c>
    </row>
    <row r="2775" spans="1:14">
      <c r="A2775" t="s">
        <v>1791</v>
      </c>
      <c r="B2775" t="s">
        <v>1794</v>
      </c>
      <c r="C2775" t="s">
        <v>1817</v>
      </c>
      <c r="D2775">
        <v>2006400960</v>
      </c>
      <c r="E2775" s="13">
        <v>44851</v>
      </c>
      <c r="F2775" s="13">
        <v>44851</v>
      </c>
      <c r="G2775">
        <v>8249782177</v>
      </c>
      <c r="H2775">
        <v>1650241</v>
      </c>
      <c r="I2775">
        <v>24835.56</v>
      </c>
      <c r="J2775" s="13">
        <v>44911</v>
      </c>
      <c r="K2775" s="7">
        <v>20357.02</v>
      </c>
      <c r="L2775" s="13">
        <v>44893</v>
      </c>
      <c r="M2775">
        <v>-18</v>
      </c>
      <c r="N2775" s="17">
        <f t="shared" si="43"/>
        <v>-366426.36</v>
      </c>
    </row>
    <row r="2776" spans="1:14">
      <c r="A2776" t="s">
        <v>1791</v>
      </c>
      <c r="B2776" t="s">
        <v>1794</v>
      </c>
      <c r="C2776" t="s">
        <v>1817</v>
      </c>
      <c r="D2776">
        <v>2006400960</v>
      </c>
      <c r="E2776" s="13">
        <v>44851</v>
      </c>
      <c r="F2776" s="13">
        <v>44851</v>
      </c>
      <c r="G2776">
        <v>8249782933</v>
      </c>
      <c r="H2776">
        <v>1650244</v>
      </c>
      <c r="I2776">
        <v>590.21</v>
      </c>
      <c r="J2776" s="13">
        <v>44911</v>
      </c>
      <c r="K2776" s="7">
        <v>503.04</v>
      </c>
      <c r="L2776" s="13">
        <v>44893</v>
      </c>
      <c r="M2776">
        <v>-18</v>
      </c>
      <c r="N2776" s="17">
        <f t="shared" si="43"/>
        <v>-9054.7200000000012</v>
      </c>
    </row>
    <row r="2777" spans="1:14">
      <c r="A2777" t="s">
        <v>1791</v>
      </c>
      <c r="B2777" t="s">
        <v>1794</v>
      </c>
      <c r="C2777" t="s">
        <v>1817</v>
      </c>
      <c r="D2777">
        <v>2006400960</v>
      </c>
      <c r="E2777" s="13">
        <v>44851</v>
      </c>
      <c r="F2777" s="13">
        <v>44851</v>
      </c>
      <c r="G2777">
        <v>8249783046</v>
      </c>
      <c r="H2777">
        <v>1650245</v>
      </c>
      <c r="I2777">
        <v>2631.5</v>
      </c>
      <c r="J2777" s="13">
        <v>44911</v>
      </c>
      <c r="K2777" s="7">
        <v>2156.9699999999998</v>
      </c>
      <c r="L2777" s="13">
        <v>44893</v>
      </c>
      <c r="M2777">
        <v>-18</v>
      </c>
      <c r="N2777" s="17">
        <f t="shared" si="43"/>
        <v>-38825.46</v>
      </c>
    </row>
    <row r="2778" spans="1:14">
      <c r="A2778" t="s">
        <v>1791</v>
      </c>
      <c r="B2778" t="s">
        <v>1794</v>
      </c>
      <c r="C2778" t="s">
        <v>1817</v>
      </c>
      <c r="D2778">
        <v>2006400960</v>
      </c>
      <c r="E2778" s="13">
        <v>44851</v>
      </c>
      <c r="F2778" s="13">
        <v>44851</v>
      </c>
      <c r="G2778">
        <v>8249792504</v>
      </c>
      <c r="H2778">
        <v>1650274</v>
      </c>
      <c r="I2778">
        <v>2056.21</v>
      </c>
      <c r="J2778" s="13">
        <v>44911</v>
      </c>
      <c r="K2778" s="7">
        <v>1701.47</v>
      </c>
      <c r="L2778" s="13">
        <v>44893</v>
      </c>
      <c r="M2778">
        <v>-18</v>
      </c>
      <c r="N2778" s="17">
        <f t="shared" si="43"/>
        <v>-30626.46</v>
      </c>
    </row>
    <row r="2779" spans="1:14">
      <c r="A2779" t="s">
        <v>1791</v>
      </c>
      <c r="B2779" t="s">
        <v>1794</v>
      </c>
      <c r="C2779" t="s">
        <v>1817</v>
      </c>
      <c r="D2779">
        <v>2006400960</v>
      </c>
      <c r="E2779" s="13">
        <v>44851</v>
      </c>
      <c r="F2779" s="13">
        <v>44851</v>
      </c>
      <c r="G2779">
        <v>8249793497</v>
      </c>
      <c r="H2779">
        <v>1650278</v>
      </c>
      <c r="I2779">
        <v>156.16</v>
      </c>
      <c r="J2779" s="13">
        <v>44911</v>
      </c>
      <c r="K2779" s="7">
        <v>128</v>
      </c>
      <c r="L2779" s="13">
        <v>44893</v>
      </c>
      <c r="M2779">
        <v>-18</v>
      </c>
      <c r="N2779" s="17">
        <f t="shared" si="43"/>
        <v>-2304</v>
      </c>
    </row>
    <row r="2780" spans="1:14">
      <c r="A2780" t="s">
        <v>1791</v>
      </c>
      <c r="B2780" t="s">
        <v>1794</v>
      </c>
      <c r="C2780" t="s">
        <v>827</v>
      </c>
      <c r="D2780">
        <v>7246691005</v>
      </c>
      <c r="E2780" s="13">
        <v>44851</v>
      </c>
      <c r="F2780" s="13">
        <v>44851</v>
      </c>
      <c r="G2780">
        <v>8249836179</v>
      </c>
      <c r="H2780" t="s">
        <v>2819</v>
      </c>
      <c r="I2780">
        <v>439.2</v>
      </c>
      <c r="J2780" s="13">
        <v>44911</v>
      </c>
      <c r="K2780" s="7">
        <v>360</v>
      </c>
      <c r="L2780" s="13">
        <v>44893</v>
      </c>
      <c r="M2780">
        <v>-18</v>
      </c>
      <c r="N2780" s="17">
        <f t="shared" si="43"/>
        <v>-6480</v>
      </c>
    </row>
    <row r="2781" spans="1:14">
      <c r="A2781" t="s">
        <v>1791</v>
      </c>
      <c r="B2781" t="s">
        <v>1794</v>
      </c>
      <c r="C2781" t="s">
        <v>827</v>
      </c>
      <c r="D2781">
        <v>7246691005</v>
      </c>
      <c r="E2781" s="13">
        <v>44851</v>
      </c>
      <c r="F2781" s="13">
        <v>44851</v>
      </c>
      <c r="G2781">
        <v>8249836827</v>
      </c>
      <c r="H2781" t="s">
        <v>2820</v>
      </c>
      <c r="I2781">
        <v>12000</v>
      </c>
      <c r="J2781" s="13">
        <v>44911</v>
      </c>
      <c r="K2781" s="7">
        <v>12000</v>
      </c>
      <c r="L2781" s="13">
        <v>44893</v>
      </c>
      <c r="M2781">
        <v>-18</v>
      </c>
      <c r="N2781" s="17">
        <f t="shared" si="43"/>
        <v>-216000</v>
      </c>
    </row>
    <row r="2782" spans="1:14">
      <c r="A2782" t="s">
        <v>1791</v>
      </c>
      <c r="B2782" t="s">
        <v>1794</v>
      </c>
      <c r="C2782" t="s">
        <v>827</v>
      </c>
      <c r="D2782">
        <v>7246691005</v>
      </c>
      <c r="E2782" s="13">
        <v>44851</v>
      </c>
      <c r="F2782" s="13">
        <v>44851</v>
      </c>
      <c r="G2782">
        <v>8249837490</v>
      </c>
      <c r="H2782" t="s">
        <v>2821</v>
      </c>
      <c r="I2782">
        <v>18946.599999999999</v>
      </c>
      <c r="J2782" s="13">
        <v>44911</v>
      </c>
      <c r="K2782" s="7">
        <v>15530</v>
      </c>
      <c r="L2782" s="13">
        <v>44893</v>
      </c>
      <c r="M2782">
        <v>-18</v>
      </c>
      <c r="N2782" s="17">
        <f t="shared" si="43"/>
        <v>-279540</v>
      </c>
    </row>
    <row r="2783" spans="1:14">
      <c r="A2783" t="s">
        <v>1791</v>
      </c>
      <c r="B2783" t="s">
        <v>1794</v>
      </c>
      <c r="C2783" t="s">
        <v>827</v>
      </c>
      <c r="D2783">
        <v>7246691005</v>
      </c>
      <c r="E2783" s="13">
        <v>44851</v>
      </c>
      <c r="F2783" s="13">
        <v>44851</v>
      </c>
      <c r="G2783">
        <v>8249838540</v>
      </c>
      <c r="H2783" t="s">
        <v>2822</v>
      </c>
      <c r="I2783">
        <v>117.12</v>
      </c>
      <c r="J2783" s="13">
        <v>44911</v>
      </c>
      <c r="K2783" s="7">
        <v>96</v>
      </c>
      <c r="L2783" s="13">
        <v>44893</v>
      </c>
      <c r="M2783">
        <v>-18</v>
      </c>
      <c r="N2783" s="17">
        <f t="shared" si="43"/>
        <v>-1728</v>
      </c>
    </row>
    <row r="2784" spans="1:14">
      <c r="A2784" t="s">
        <v>1791</v>
      </c>
      <c r="B2784" t="s">
        <v>1794</v>
      </c>
      <c r="C2784" t="s">
        <v>827</v>
      </c>
      <c r="D2784">
        <v>7246691005</v>
      </c>
      <c r="E2784" s="13">
        <v>44851</v>
      </c>
      <c r="F2784" s="13">
        <v>44851</v>
      </c>
      <c r="G2784">
        <v>8249839581</v>
      </c>
      <c r="H2784" t="s">
        <v>2823</v>
      </c>
      <c r="I2784">
        <v>2049.6</v>
      </c>
      <c r="J2784" s="13">
        <v>44911</v>
      </c>
      <c r="K2784" s="7">
        <v>1680</v>
      </c>
      <c r="L2784" s="13">
        <v>44893</v>
      </c>
      <c r="M2784">
        <v>-18</v>
      </c>
      <c r="N2784" s="17">
        <f t="shared" si="43"/>
        <v>-30240</v>
      </c>
    </row>
    <row r="2785" spans="1:14">
      <c r="A2785" t="s">
        <v>1791</v>
      </c>
      <c r="B2785" t="s">
        <v>1794</v>
      </c>
      <c r="C2785" t="s">
        <v>1817</v>
      </c>
      <c r="D2785">
        <v>2006400960</v>
      </c>
      <c r="E2785" s="13">
        <v>44851</v>
      </c>
      <c r="F2785" s="13">
        <v>44851</v>
      </c>
      <c r="G2785">
        <v>8249925237</v>
      </c>
      <c r="H2785">
        <v>1650771</v>
      </c>
      <c r="I2785">
        <v>122</v>
      </c>
      <c r="J2785" s="13">
        <v>44911</v>
      </c>
      <c r="K2785" s="7">
        <v>100</v>
      </c>
      <c r="L2785" s="13">
        <v>44872</v>
      </c>
      <c r="M2785">
        <v>-39</v>
      </c>
      <c r="N2785" s="17">
        <f t="shared" si="43"/>
        <v>-3900</v>
      </c>
    </row>
    <row r="2786" spans="1:14">
      <c r="A2786" t="s">
        <v>1791</v>
      </c>
      <c r="B2786" t="s">
        <v>1794</v>
      </c>
      <c r="C2786" t="s">
        <v>1817</v>
      </c>
      <c r="D2786">
        <v>2006400960</v>
      </c>
      <c r="E2786" s="13">
        <v>44851</v>
      </c>
      <c r="F2786" s="13">
        <v>44851</v>
      </c>
      <c r="G2786">
        <v>8249925406</v>
      </c>
      <c r="H2786">
        <v>1650772</v>
      </c>
      <c r="I2786">
        <v>122</v>
      </c>
      <c r="J2786" s="13">
        <v>44911</v>
      </c>
      <c r="K2786" s="7">
        <v>100</v>
      </c>
      <c r="L2786" s="13">
        <v>44872</v>
      </c>
      <c r="M2786">
        <v>-39</v>
      </c>
      <c r="N2786" s="17">
        <f t="shared" si="43"/>
        <v>-3900</v>
      </c>
    </row>
    <row r="2787" spans="1:14">
      <c r="A2787" t="s">
        <v>1791</v>
      </c>
      <c r="B2787" t="s">
        <v>1794</v>
      </c>
      <c r="C2787" t="s">
        <v>1817</v>
      </c>
      <c r="D2787">
        <v>2006400960</v>
      </c>
      <c r="E2787" s="13">
        <v>44851</v>
      </c>
      <c r="F2787" s="13">
        <v>44851</v>
      </c>
      <c r="G2787">
        <v>8249926157</v>
      </c>
      <c r="H2787">
        <v>1650773</v>
      </c>
      <c r="I2787">
        <v>122</v>
      </c>
      <c r="J2787" s="13">
        <v>44911</v>
      </c>
      <c r="K2787" s="7">
        <v>100</v>
      </c>
      <c r="L2787" s="13">
        <v>44872</v>
      </c>
      <c r="M2787">
        <v>-39</v>
      </c>
      <c r="N2787" s="17">
        <f t="shared" si="43"/>
        <v>-3900</v>
      </c>
    </row>
    <row r="2788" spans="1:14">
      <c r="A2788" t="s">
        <v>1791</v>
      </c>
      <c r="B2788" t="s">
        <v>1794</v>
      </c>
      <c r="C2788" t="s">
        <v>1817</v>
      </c>
      <c r="D2788">
        <v>2006400960</v>
      </c>
      <c r="E2788" s="13">
        <v>44851</v>
      </c>
      <c r="F2788" s="13">
        <v>44851</v>
      </c>
      <c r="G2788">
        <v>8249926803</v>
      </c>
      <c r="H2788">
        <v>1650774</v>
      </c>
      <c r="I2788">
        <v>54.9</v>
      </c>
      <c r="J2788" s="13">
        <v>44911</v>
      </c>
      <c r="K2788" s="7">
        <v>45</v>
      </c>
      <c r="L2788" s="13">
        <v>44893</v>
      </c>
      <c r="M2788">
        <v>-18</v>
      </c>
      <c r="N2788" s="17">
        <f t="shared" si="43"/>
        <v>-810</v>
      </c>
    </row>
    <row r="2789" spans="1:14">
      <c r="A2789" t="s">
        <v>1791</v>
      </c>
      <c r="B2789" t="s">
        <v>1794</v>
      </c>
      <c r="C2789" t="s">
        <v>1817</v>
      </c>
      <c r="D2789">
        <v>2006400960</v>
      </c>
      <c r="E2789" s="13">
        <v>44851</v>
      </c>
      <c r="F2789" s="13">
        <v>44851</v>
      </c>
      <c r="G2789">
        <v>8249926918</v>
      </c>
      <c r="H2789">
        <v>1650775</v>
      </c>
      <c r="I2789">
        <v>54.9</v>
      </c>
      <c r="J2789" s="13">
        <v>44911</v>
      </c>
      <c r="K2789" s="7">
        <v>45</v>
      </c>
      <c r="L2789" s="13">
        <v>44893</v>
      </c>
      <c r="M2789">
        <v>-18</v>
      </c>
      <c r="N2789" s="17">
        <f t="shared" si="43"/>
        <v>-810</v>
      </c>
    </row>
    <row r="2790" spans="1:14">
      <c r="A2790" t="s">
        <v>1791</v>
      </c>
      <c r="B2790" t="s">
        <v>1794</v>
      </c>
      <c r="C2790" t="s">
        <v>1817</v>
      </c>
      <c r="D2790">
        <v>2006400960</v>
      </c>
      <c r="E2790" s="13">
        <v>44851</v>
      </c>
      <c r="F2790" s="13">
        <v>44851</v>
      </c>
      <c r="G2790">
        <v>8249927202</v>
      </c>
      <c r="H2790">
        <v>1650776</v>
      </c>
      <c r="I2790">
        <v>54.9</v>
      </c>
      <c r="J2790" s="13">
        <v>44911</v>
      </c>
      <c r="K2790" s="7">
        <v>45</v>
      </c>
      <c r="L2790" s="13">
        <v>44893</v>
      </c>
      <c r="M2790">
        <v>-18</v>
      </c>
      <c r="N2790" s="17">
        <f t="shared" si="43"/>
        <v>-810</v>
      </c>
    </row>
    <row r="2791" spans="1:14">
      <c r="A2791" t="s">
        <v>1791</v>
      </c>
      <c r="B2791" t="s">
        <v>1794</v>
      </c>
      <c r="C2791" t="s">
        <v>1817</v>
      </c>
      <c r="D2791">
        <v>2006400960</v>
      </c>
      <c r="E2791" s="13">
        <v>44851</v>
      </c>
      <c r="F2791" s="13">
        <v>44851</v>
      </c>
      <c r="G2791">
        <v>8249928206</v>
      </c>
      <c r="H2791">
        <v>1650777</v>
      </c>
      <c r="I2791">
        <v>109.8</v>
      </c>
      <c r="J2791" s="13">
        <v>44911</v>
      </c>
      <c r="K2791" s="7">
        <v>90</v>
      </c>
      <c r="L2791" s="13">
        <v>44893</v>
      </c>
      <c r="M2791">
        <v>-18</v>
      </c>
      <c r="N2791" s="17">
        <f t="shared" si="43"/>
        <v>-1620</v>
      </c>
    </row>
    <row r="2792" spans="1:14">
      <c r="A2792" t="s">
        <v>1791</v>
      </c>
      <c r="B2792" t="s">
        <v>1794</v>
      </c>
      <c r="C2792" t="s">
        <v>1817</v>
      </c>
      <c r="D2792">
        <v>2006400960</v>
      </c>
      <c r="E2792" s="13">
        <v>44851</v>
      </c>
      <c r="F2792" s="13">
        <v>44851</v>
      </c>
      <c r="G2792">
        <v>8249928348</v>
      </c>
      <c r="H2792">
        <v>1650778</v>
      </c>
      <c r="I2792">
        <v>244</v>
      </c>
      <c r="J2792" s="13">
        <v>44911</v>
      </c>
      <c r="K2792" s="7">
        <v>200</v>
      </c>
      <c r="L2792" s="13">
        <v>44872</v>
      </c>
      <c r="M2792">
        <v>-39</v>
      </c>
      <c r="N2792" s="17">
        <f t="shared" si="43"/>
        <v>-7800</v>
      </c>
    </row>
    <row r="2793" spans="1:14">
      <c r="A2793" t="s">
        <v>1791</v>
      </c>
      <c r="B2793" t="s">
        <v>1794</v>
      </c>
      <c r="C2793" t="s">
        <v>1817</v>
      </c>
      <c r="D2793">
        <v>2006400960</v>
      </c>
      <c r="E2793" s="13">
        <v>44851</v>
      </c>
      <c r="F2793" s="13">
        <v>44851</v>
      </c>
      <c r="G2793">
        <v>8249928637</v>
      </c>
      <c r="H2793">
        <v>1650779</v>
      </c>
      <c r="I2793">
        <v>1143.75</v>
      </c>
      <c r="J2793" s="13">
        <v>44911</v>
      </c>
      <c r="K2793" s="7">
        <v>937.5</v>
      </c>
      <c r="L2793" s="13">
        <v>44872</v>
      </c>
      <c r="M2793">
        <v>-39</v>
      </c>
      <c r="N2793" s="17">
        <f t="shared" si="43"/>
        <v>-36562.5</v>
      </c>
    </row>
    <row r="2794" spans="1:14">
      <c r="A2794" t="s">
        <v>1791</v>
      </c>
      <c r="B2794" t="s">
        <v>1794</v>
      </c>
      <c r="C2794" t="s">
        <v>1817</v>
      </c>
      <c r="D2794">
        <v>2006400960</v>
      </c>
      <c r="E2794" s="13">
        <v>44851</v>
      </c>
      <c r="F2794" s="13">
        <v>44851</v>
      </c>
      <c r="G2794">
        <v>8249928787</v>
      </c>
      <c r="H2794">
        <v>1650780</v>
      </c>
      <c r="I2794">
        <v>366</v>
      </c>
      <c r="J2794" s="13">
        <v>44911</v>
      </c>
      <c r="K2794" s="7">
        <v>300</v>
      </c>
      <c r="L2794" s="13">
        <v>44872</v>
      </c>
      <c r="M2794">
        <v>-39</v>
      </c>
      <c r="N2794" s="17">
        <f t="shared" si="43"/>
        <v>-11700</v>
      </c>
    </row>
    <row r="2795" spans="1:14">
      <c r="A2795" t="s">
        <v>1791</v>
      </c>
      <c r="B2795" t="s">
        <v>1794</v>
      </c>
      <c r="C2795" t="s">
        <v>1817</v>
      </c>
      <c r="D2795">
        <v>2006400960</v>
      </c>
      <c r="E2795" s="13">
        <v>44851</v>
      </c>
      <c r="F2795" s="13">
        <v>44851</v>
      </c>
      <c r="G2795">
        <v>8249952293</v>
      </c>
      <c r="H2795">
        <v>1650845</v>
      </c>
      <c r="I2795">
        <v>402.69</v>
      </c>
      <c r="J2795" s="13">
        <v>44911</v>
      </c>
      <c r="K2795" s="7">
        <v>387.2</v>
      </c>
      <c r="L2795" s="13">
        <v>44872</v>
      </c>
      <c r="M2795">
        <v>-39</v>
      </c>
      <c r="N2795" s="17">
        <f t="shared" si="43"/>
        <v>-15100.8</v>
      </c>
    </row>
    <row r="2796" spans="1:14">
      <c r="A2796" t="s">
        <v>1791</v>
      </c>
      <c r="B2796" t="s">
        <v>1794</v>
      </c>
      <c r="C2796" t="s">
        <v>1817</v>
      </c>
      <c r="D2796">
        <v>2006400960</v>
      </c>
      <c r="E2796" s="13">
        <v>44851</v>
      </c>
      <c r="F2796" s="13">
        <v>44851</v>
      </c>
      <c r="G2796">
        <v>8249966600</v>
      </c>
      <c r="H2796">
        <v>1650886</v>
      </c>
      <c r="I2796">
        <v>30.5</v>
      </c>
      <c r="J2796" s="13">
        <v>44911</v>
      </c>
      <c r="K2796" s="7">
        <v>25</v>
      </c>
      <c r="L2796" s="13">
        <v>44890</v>
      </c>
      <c r="M2796">
        <v>-21</v>
      </c>
      <c r="N2796" s="17">
        <f t="shared" si="43"/>
        <v>-525</v>
      </c>
    </row>
    <row r="2797" spans="1:14">
      <c r="A2797" t="s">
        <v>1791</v>
      </c>
      <c r="B2797" t="s">
        <v>1794</v>
      </c>
      <c r="C2797" t="s">
        <v>1817</v>
      </c>
      <c r="D2797">
        <v>2006400960</v>
      </c>
      <c r="E2797" s="13">
        <v>44851</v>
      </c>
      <c r="F2797" s="13">
        <v>44851</v>
      </c>
      <c r="G2797">
        <v>8249966869</v>
      </c>
      <c r="H2797">
        <v>1650888</v>
      </c>
      <c r="I2797">
        <v>2287.5</v>
      </c>
      <c r="J2797" s="13">
        <v>44911</v>
      </c>
      <c r="K2797" s="7">
        <v>1875</v>
      </c>
      <c r="L2797" s="13">
        <v>44872</v>
      </c>
      <c r="M2797">
        <v>-39</v>
      </c>
      <c r="N2797" s="17">
        <f t="shared" si="43"/>
        <v>-73125</v>
      </c>
    </row>
    <row r="2798" spans="1:14">
      <c r="A2798" t="s">
        <v>1791</v>
      </c>
      <c r="B2798" t="s">
        <v>1794</v>
      </c>
      <c r="C2798" t="s">
        <v>1817</v>
      </c>
      <c r="D2798">
        <v>2006400960</v>
      </c>
      <c r="E2798" s="13">
        <v>44851</v>
      </c>
      <c r="F2798" s="13">
        <v>44851</v>
      </c>
      <c r="G2798">
        <v>8249970208</v>
      </c>
      <c r="H2798">
        <v>1650904</v>
      </c>
      <c r="I2798">
        <v>661.23</v>
      </c>
      <c r="J2798" s="13">
        <v>44911</v>
      </c>
      <c r="K2798" s="7">
        <v>635.79999999999995</v>
      </c>
      <c r="L2798" s="13">
        <v>44872</v>
      </c>
      <c r="M2798">
        <v>-39</v>
      </c>
      <c r="N2798" s="17">
        <f t="shared" si="43"/>
        <v>-24796.199999999997</v>
      </c>
    </row>
    <row r="2799" spans="1:14">
      <c r="A2799" t="s">
        <v>1791</v>
      </c>
      <c r="B2799" t="s">
        <v>1794</v>
      </c>
      <c r="C2799" t="s">
        <v>1817</v>
      </c>
      <c r="D2799">
        <v>2006400960</v>
      </c>
      <c r="E2799" s="13">
        <v>44851</v>
      </c>
      <c r="F2799" s="13">
        <v>44851</v>
      </c>
      <c r="G2799">
        <v>8249976886</v>
      </c>
      <c r="H2799">
        <v>1650934</v>
      </c>
      <c r="I2799">
        <v>629.20000000000005</v>
      </c>
      <c r="J2799" s="13">
        <v>44911</v>
      </c>
      <c r="K2799" s="7">
        <v>605</v>
      </c>
      <c r="L2799" s="13">
        <v>44872</v>
      </c>
      <c r="M2799">
        <v>-39</v>
      </c>
      <c r="N2799" s="17">
        <f t="shared" si="43"/>
        <v>-23595</v>
      </c>
    </row>
    <row r="2800" spans="1:14">
      <c r="A2800" t="s">
        <v>1791</v>
      </c>
      <c r="B2800" t="s">
        <v>1794</v>
      </c>
      <c r="C2800" t="s">
        <v>1817</v>
      </c>
      <c r="D2800">
        <v>2006400960</v>
      </c>
      <c r="E2800" s="13">
        <v>44851</v>
      </c>
      <c r="F2800" s="13">
        <v>44851</v>
      </c>
      <c r="G2800">
        <v>8250001831</v>
      </c>
      <c r="H2800">
        <v>1651030</v>
      </c>
      <c r="I2800">
        <v>1015.87</v>
      </c>
      <c r="J2800" s="13">
        <v>44911</v>
      </c>
      <c r="K2800" s="7">
        <v>976.8</v>
      </c>
      <c r="L2800" s="13">
        <v>44893</v>
      </c>
      <c r="M2800">
        <v>-18</v>
      </c>
      <c r="N2800" s="17">
        <f t="shared" si="43"/>
        <v>-17582.399999999998</v>
      </c>
    </row>
    <row r="2801" spans="1:14">
      <c r="A2801" t="s">
        <v>1791</v>
      </c>
      <c r="B2801" t="s">
        <v>1794</v>
      </c>
      <c r="C2801" t="s">
        <v>1817</v>
      </c>
      <c r="D2801">
        <v>2006400960</v>
      </c>
      <c r="E2801" s="13">
        <v>44851</v>
      </c>
      <c r="F2801" s="13">
        <v>44851</v>
      </c>
      <c r="G2801">
        <v>8250002632</v>
      </c>
      <c r="H2801">
        <v>1651035</v>
      </c>
      <c r="I2801">
        <v>402.69</v>
      </c>
      <c r="J2801" s="13">
        <v>44911</v>
      </c>
      <c r="K2801" s="7">
        <v>387.2</v>
      </c>
      <c r="L2801" s="13">
        <v>44872</v>
      </c>
      <c r="M2801">
        <v>-39</v>
      </c>
      <c r="N2801" s="17">
        <f t="shared" si="43"/>
        <v>-15100.8</v>
      </c>
    </row>
    <row r="2802" spans="1:14">
      <c r="A2802" t="s">
        <v>1791</v>
      </c>
      <c r="B2802" t="s">
        <v>1794</v>
      </c>
      <c r="C2802" t="s">
        <v>1817</v>
      </c>
      <c r="D2802">
        <v>2006400960</v>
      </c>
      <c r="E2802" s="13">
        <v>44851</v>
      </c>
      <c r="F2802" s="13">
        <v>44851</v>
      </c>
      <c r="G2802">
        <v>8250007613</v>
      </c>
      <c r="H2802">
        <v>1651067</v>
      </c>
      <c r="I2802">
        <v>886.6</v>
      </c>
      <c r="J2802" s="13">
        <v>44911</v>
      </c>
      <c r="K2802" s="7">
        <v>852.5</v>
      </c>
      <c r="L2802" s="13">
        <v>44872</v>
      </c>
      <c r="M2802">
        <v>-39</v>
      </c>
      <c r="N2802" s="17">
        <f t="shared" si="43"/>
        <v>-33247.5</v>
      </c>
    </row>
    <row r="2803" spans="1:14">
      <c r="A2803" t="s">
        <v>1791</v>
      </c>
      <c r="B2803" t="s">
        <v>1794</v>
      </c>
      <c r="C2803" t="s">
        <v>2546</v>
      </c>
      <c r="D2803" t="s">
        <v>370</v>
      </c>
      <c r="E2803" s="13">
        <v>44851</v>
      </c>
      <c r="F2803" s="13">
        <v>44851</v>
      </c>
      <c r="G2803">
        <v>8250029706</v>
      </c>
      <c r="H2803">
        <v>281</v>
      </c>
      <c r="I2803">
        <v>346.57</v>
      </c>
      <c r="J2803" s="13">
        <v>44911</v>
      </c>
      <c r="K2803" s="7">
        <v>295</v>
      </c>
      <c r="L2803" s="13">
        <v>44858</v>
      </c>
      <c r="M2803">
        <v>-53</v>
      </c>
      <c r="N2803" s="17">
        <f t="shared" si="43"/>
        <v>-15635</v>
      </c>
    </row>
    <row r="2804" spans="1:14">
      <c r="A2804" t="s">
        <v>1791</v>
      </c>
      <c r="B2804" t="s">
        <v>1794</v>
      </c>
      <c r="C2804" t="s">
        <v>1995</v>
      </c>
      <c r="D2804">
        <v>784230872</v>
      </c>
      <c r="E2804" s="13">
        <v>44851</v>
      </c>
      <c r="F2804" s="13">
        <v>44851</v>
      </c>
      <c r="G2804">
        <v>8250254791</v>
      </c>
      <c r="H2804" t="s">
        <v>2824</v>
      </c>
      <c r="I2804">
        <v>16.59</v>
      </c>
      <c r="J2804" s="13">
        <v>44911</v>
      </c>
      <c r="K2804" s="7">
        <v>13.6</v>
      </c>
      <c r="L2804" s="13">
        <v>44893</v>
      </c>
      <c r="M2804">
        <v>-18</v>
      </c>
      <c r="N2804" s="17">
        <f t="shared" si="43"/>
        <v>-244.79999999999998</v>
      </c>
    </row>
    <row r="2805" spans="1:14">
      <c r="A2805" t="s">
        <v>1791</v>
      </c>
      <c r="B2805" t="s">
        <v>1794</v>
      </c>
      <c r="C2805" t="s">
        <v>1995</v>
      </c>
      <c r="D2805">
        <v>784230872</v>
      </c>
      <c r="E2805" s="13">
        <v>44851</v>
      </c>
      <c r="F2805" s="13">
        <v>44851</v>
      </c>
      <c r="G2805">
        <v>8250263557</v>
      </c>
      <c r="H2805" t="s">
        <v>2825</v>
      </c>
      <c r="I2805">
        <v>951.6</v>
      </c>
      <c r="J2805" s="13">
        <v>44911</v>
      </c>
      <c r="K2805" s="7">
        <v>780</v>
      </c>
      <c r="L2805" s="13">
        <v>44893</v>
      </c>
      <c r="M2805">
        <v>-18</v>
      </c>
      <c r="N2805" s="17">
        <f t="shared" si="43"/>
        <v>-14040</v>
      </c>
    </row>
    <row r="2806" spans="1:14">
      <c r="A2806" t="s">
        <v>1791</v>
      </c>
      <c r="B2806" t="s">
        <v>1794</v>
      </c>
      <c r="C2806" t="s">
        <v>1995</v>
      </c>
      <c r="D2806">
        <v>784230872</v>
      </c>
      <c r="E2806" s="13">
        <v>44851</v>
      </c>
      <c r="F2806" s="13">
        <v>44851</v>
      </c>
      <c r="G2806">
        <v>8250263968</v>
      </c>
      <c r="H2806" t="s">
        <v>2826</v>
      </c>
      <c r="I2806">
        <v>90.72</v>
      </c>
      <c r="J2806" s="13">
        <v>44911</v>
      </c>
      <c r="K2806" s="7">
        <v>86.4</v>
      </c>
      <c r="L2806" s="13">
        <v>44893</v>
      </c>
      <c r="M2806">
        <v>-18</v>
      </c>
      <c r="N2806" s="17">
        <f t="shared" si="43"/>
        <v>-1555.2</v>
      </c>
    </row>
    <row r="2807" spans="1:14">
      <c r="A2807" t="s">
        <v>1791</v>
      </c>
      <c r="B2807" t="s">
        <v>1794</v>
      </c>
      <c r="C2807" t="s">
        <v>2242</v>
      </c>
      <c r="D2807">
        <v>9873140967</v>
      </c>
      <c r="E2807" s="13">
        <v>44851</v>
      </c>
      <c r="F2807" s="13">
        <v>44851</v>
      </c>
      <c r="G2807">
        <v>8250901323</v>
      </c>
      <c r="H2807">
        <v>9202205193</v>
      </c>
      <c r="I2807">
        <v>5643</v>
      </c>
      <c r="J2807" s="13">
        <v>44911</v>
      </c>
      <c r="K2807" s="7">
        <v>5130</v>
      </c>
      <c r="L2807" s="13">
        <v>44893</v>
      </c>
      <c r="M2807">
        <v>-18</v>
      </c>
      <c r="N2807" s="17">
        <f t="shared" si="43"/>
        <v>-92340</v>
      </c>
    </row>
    <row r="2808" spans="1:14">
      <c r="A2808" t="s">
        <v>1791</v>
      </c>
      <c r="B2808" t="s">
        <v>1794</v>
      </c>
      <c r="C2808" t="s">
        <v>1802</v>
      </c>
      <c r="D2808">
        <v>795170158</v>
      </c>
      <c r="E2808" s="13">
        <v>44851</v>
      </c>
      <c r="F2808" s="13">
        <v>44851</v>
      </c>
      <c r="G2808">
        <v>8250905436</v>
      </c>
      <c r="H2808">
        <v>2100111699</v>
      </c>
      <c r="I2808">
        <v>800.39</v>
      </c>
      <c r="J2808" s="13">
        <v>44911</v>
      </c>
      <c r="K2808" s="7">
        <v>727.63</v>
      </c>
      <c r="L2808" s="13">
        <v>44893</v>
      </c>
      <c r="M2808">
        <v>-18</v>
      </c>
      <c r="N2808" s="17">
        <f t="shared" si="43"/>
        <v>-13097.34</v>
      </c>
    </row>
    <row r="2809" spans="1:14">
      <c r="A2809" t="s">
        <v>1791</v>
      </c>
      <c r="B2809" t="s">
        <v>1794</v>
      </c>
      <c r="C2809" t="s">
        <v>1802</v>
      </c>
      <c r="D2809">
        <v>795170158</v>
      </c>
      <c r="E2809" s="13">
        <v>44851</v>
      </c>
      <c r="F2809" s="13">
        <v>44851</v>
      </c>
      <c r="G2809">
        <v>8251032242</v>
      </c>
      <c r="H2809">
        <v>2100122079</v>
      </c>
      <c r="I2809">
        <v>5021.0600000000004</v>
      </c>
      <c r="J2809" s="13">
        <v>44911</v>
      </c>
      <c r="K2809" s="7">
        <v>4564.6000000000004</v>
      </c>
      <c r="L2809" s="13">
        <v>44893</v>
      </c>
      <c r="M2809">
        <v>-18</v>
      </c>
      <c r="N2809" s="17">
        <f t="shared" si="43"/>
        <v>-82162.8</v>
      </c>
    </row>
    <row r="2810" spans="1:14">
      <c r="A2810" t="s">
        <v>1791</v>
      </c>
      <c r="B2810" t="s">
        <v>1794</v>
      </c>
      <c r="C2810" t="s">
        <v>2827</v>
      </c>
      <c r="D2810">
        <v>9018810151</v>
      </c>
      <c r="E2810" s="13">
        <v>44851</v>
      </c>
      <c r="F2810" s="13">
        <v>44851</v>
      </c>
      <c r="G2810">
        <v>8251329493</v>
      </c>
      <c r="H2810" t="s">
        <v>2828</v>
      </c>
      <c r="I2810">
        <v>31.7</v>
      </c>
      <c r="J2810" s="13">
        <v>44911</v>
      </c>
      <c r="K2810" s="7">
        <v>25.98</v>
      </c>
      <c r="L2810" s="13">
        <v>44893</v>
      </c>
      <c r="M2810">
        <v>-18</v>
      </c>
      <c r="N2810" s="17">
        <f t="shared" si="43"/>
        <v>-467.64</v>
      </c>
    </row>
    <row r="2811" spans="1:14">
      <c r="A2811" t="s">
        <v>1791</v>
      </c>
      <c r="B2811" t="s">
        <v>1794</v>
      </c>
      <c r="C2811" t="s">
        <v>2827</v>
      </c>
      <c r="D2811">
        <v>9018810151</v>
      </c>
      <c r="E2811" s="13">
        <v>44851</v>
      </c>
      <c r="F2811" s="13">
        <v>44851</v>
      </c>
      <c r="G2811">
        <v>8251332697</v>
      </c>
      <c r="H2811" t="s">
        <v>2829</v>
      </c>
      <c r="I2811">
        <v>105.65</v>
      </c>
      <c r="J2811" s="13">
        <v>44911</v>
      </c>
      <c r="K2811" s="7">
        <v>86.6</v>
      </c>
      <c r="L2811" s="13">
        <v>44893</v>
      </c>
      <c r="M2811">
        <v>-18</v>
      </c>
      <c r="N2811" s="17">
        <f t="shared" si="43"/>
        <v>-1558.8</v>
      </c>
    </row>
    <row r="2812" spans="1:14">
      <c r="A2812" t="s">
        <v>1791</v>
      </c>
      <c r="B2812" t="s">
        <v>1794</v>
      </c>
      <c r="C2812" t="s">
        <v>2095</v>
      </c>
      <c r="D2812">
        <v>737420158</v>
      </c>
      <c r="E2812" s="13">
        <v>44851</v>
      </c>
      <c r="F2812" s="13">
        <v>44851</v>
      </c>
      <c r="G2812">
        <v>8251417560</v>
      </c>
      <c r="H2812">
        <v>2226627</v>
      </c>
      <c r="I2812">
        <v>4973.6499999999996</v>
      </c>
      <c r="J2812" s="13">
        <v>44911</v>
      </c>
      <c r="K2812" s="7">
        <v>4521.5</v>
      </c>
      <c r="L2812" s="13">
        <v>44910</v>
      </c>
      <c r="M2812">
        <v>-1</v>
      </c>
      <c r="N2812" s="17">
        <f t="shared" si="43"/>
        <v>-4521.5</v>
      </c>
    </row>
    <row r="2813" spans="1:14">
      <c r="A2813" t="s">
        <v>1791</v>
      </c>
      <c r="B2813" t="s">
        <v>1794</v>
      </c>
      <c r="C2813" t="s">
        <v>287</v>
      </c>
      <c r="D2813" t="s">
        <v>286</v>
      </c>
      <c r="E2813" s="13">
        <v>44851</v>
      </c>
      <c r="F2813" s="13">
        <v>44851</v>
      </c>
      <c r="G2813">
        <v>8251879470</v>
      </c>
      <c r="H2813" t="s">
        <v>177</v>
      </c>
      <c r="I2813">
        <v>2475</v>
      </c>
      <c r="J2813" s="13">
        <v>44911</v>
      </c>
      <c r="K2813" s="7">
        <v>2475</v>
      </c>
      <c r="L2813" s="13">
        <v>44859</v>
      </c>
      <c r="M2813">
        <v>-52</v>
      </c>
      <c r="N2813" s="17">
        <f t="shared" si="43"/>
        <v>-128700</v>
      </c>
    </row>
    <row r="2814" spans="1:14">
      <c r="A2814" t="s">
        <v>1791</v>
      </c>
      <c r="B2814" t="s">
        <v>1794</v>
      </c>
      <c r="C2814" t="s">
        <v>2013</v>
      </c>
      <c r="D2814">
        <v>1778520302</v>
      </c>
      <c r="E2814" s="13">
        <v>44852</v>
      </c>
      <c r="F2814" s="13">
        <v>44852</v>
      </c>
      <c r="G2814">
        <v>8252242251</v>
      </c>
      <c r="H2814">
        <v>6012222021975</v>
      </c>
      <c r="I2814">
        <v>1573</v>
      </c>
      <c r="J2814" s="13">
        <v>44912</v>
      </c>
      <c r="K2814" s="7">
        <v>1430</v>
      </c>
      <c r="L2814" s="13">
        <v>44910</v>
      </c>
      <c r="M2814">
        <v>-2</v>
      </c>
      <c r="N2814" s="17">
        <f t="shared" si="43"/>
        <v>-2860</v>
      </c>
    </row>
    <row r="2815" spans="1:14">
      <c r="A2815" t="s">
        <v>1791</v>
      </c>
      <c r="B2815" t="s">
        <v>1794</v>
      </c>
      <c r="C2815" t="s">
        <v>1850</v>
      </c>
      <c r="D2815">
        <v>803890151</v>
      </c>
      <c r="E2815" s="13">
        <v>44852</v>
      </c>
      <c r="F2815" s="13">
        <v>44852</v>
      </c>
      <c r="G2815">
        <v>8252329694</v>
      </c>
      <c r="H2815">
        <v>222069602</v>
      </c>
      <c r="I2815">
        <v>2178.4299999999998</v>
      </c>
      <c r="J2815" s="13">
        <v>44912</v>
      </c>
      <c r="K2815" s="7">
        <v>1785.6</v>
      </c>
      <c r="L2815" s="13">
        <v>44888</v>
      </c>
      <c r="M2815">
        <v>-24</v>
      </c>
      <c r="N2815" s="17">
        <f t="shared" si="43"/>
        <v>-42854.399999999994</v>
      </c>
    </row>
    <row r="2816" spans="1:14">
      <c r="A2816" t="s">
        <v>1791</v>
      </c>
      <c r="B2816" t="s">
        <v>1794</v>
      </c>
      <c r="C2816" t="s">
        <v>1850</v>
      </c>
      <c r="D2816">
        <v>803890151</v>
      </c>
      <c r="E2816" s="13">
        <v>44851</v>
      </c>
      <c r="F2816" s="13">
        <v>44851</v>
      </c>
      <c r="G2816">
        <v>8252337430</v>
      </c>
      <c r="H2816">
        <v>222069603</v>
      </c>
      <c r="I2816">
        <v>366.98</v>
      </c>
      <c r="J2816" s="13">
        <v>44911</v>
      </c>
      <c r="K2816" s="7">
        <v>300.8</v>
      </c>
      <c r="L2816" s="13">
        <v>44893</v>
      </c>
      <c r="M2816">
        <v>-18</v>
      </c>
      <c r="N2816" s="17">
        <f t="shared" si="43"/>
        <v>-5414.4000000000005</v>
      </c>
    </row>
    <row r="2817" spans="1:14">
      <c r="A2817" t="s">
        <v>1791</v>
      </c>
      <c r="B2817" t="s">
        <v>1794</v>
      </c>
      <c r="C2817" t="s">
        <v>1850</v>
      </c>
      <c r="D2817">
        <v>803890151</v>
      </c>
      <c r="E2817" s="13">
        <v>44851</v>
      </c>
      <c r="F2817" s="13">
        <v>44851</v>
      </c>
      <c r="G2817">
        <v>8252382242</v>
      </c>
      <c r="H2817">
        <v>222069601</v>
      </c>
      <c r="I2817">
        <v>2537.6</v>
      </c>
      <c r="J2817" s="13">
        <v>44911</v>
      </c>
      <c r="K2817" s="7">
        <v>2080</v>
      </c>
      <c r="L2817" s="13">
        <v>44909</v>
      </c>
      <c r="M2817">
        <v>-2</v>
      </c>
      <c r="N2817" s="17">
        <f t="shared" si="43"/>
        <v>-4160</v>
      </c>
    </row>
    <row r="2818" spans="1:14">
      <c r="A2818" t="s">
        <v>1791</v>
      </c>
      <c r="B2818" t="s">
        <v>1794</v>
      </c>
      <c r="C2818" t="s">
        <v>2498</v>
      </c>
      <c r="D2818">
        <v>2645920592</v>
      </c>
      <c r="E2818" s="13">
        <v>44852</v>
      </c>
      <c r="F2818" s="13">
        <v>44852</v>
      </c>
      <c r="G2818">
        <v>8252570647</v>
      </c>
      <c r="H2818">
        <v>2022033368</v>
      </c>
      <c r="I2818">
        <v>4446.68</v>
      </c>
      <c r="J2818" s="13">
        <v>44912</v>
      </c>
      <c r="K2818" s="7">
        <v>4042.44</v>
      </c>
      <c r="L2818" s="13">
        <v>44894</v>
      </c>
      <c r="M2818">
        <v>-18</v>
      </c>
      <c r="N2818" s="17">
        <f t="shared" si="43"/>
        <v>-72763.92</v>
      </c>
    </row>
    <row r="2819" spans="1:14">
      <c r="A2819" t="s">
        <v>1791</v>
      </c>
      <c r="B2819" t="s">
        <v>1794</v>
      </c>
      <c r="C2819" t="s">
        <v>1892</v>
      </c>
      <c r="D2819">
        <v>747170157</v>
      </c>
      <c r="E2819" s="13">
        <v>44852</v>
      </c>
      <c r="F2819" s="13">
        <v>44852</v>
      </c>
      <c r="G2819">
        <v>8252579388</v>
      </c>
      <c r="H2819">
        <v>6752337751</v>
      </c>
      <c r="I2819">
        <v>53182.36</v>
      </c>
      <c r="J2819" s="13">
        <v>44912</v>
      </c>
      <c r="K2819" s="7">
        <v>48347.6</v>
      </c>
      <c r="L2819" s="13">
        <v>44893</v>
      </c>
      <c r="M2819">
        <v>-19</v>
      </c>
      <c r="N2819" s="17">
        <f t="shared" ref="N2819:N2882" si="44">+K2819*M2819</f>
        <v>-918604.4</v>
      </c>
    </row>
    <row r="2820" spans="1:14">
      <c r="A2820" t="s">
        <v>1791</v>
      </c>
      <c r="B2820" t="s">
        <v>1794</v>
      </c>
      <c r="C2820" t="s">
        <v>2425</v>
      </c>
      <c r="D2820">
        <v>422760587</v>
      </c>
      <c r="E2820" s="13">
        <v>44852</v>
      </c>
      <c r="F2820" s="13">
        <v>44852</v>
      </c>
      <c r="G2820">
        <v>8252694953</v>
      </c>
      <c r="H2820">
        <v>2022000010050310</v>
      </c>
      <c r="I2820">
        <v>544.5</v>
      </c>
      <c r="J2820" s="13">
        <v>44912</v>
      </c>
      <c r="K2820" s="7">
        <v>495</v>
      </c>
      <c r="L2820" s="13">
        <v>44893</v>
      </c>
      <c r="M2820">
        <v>-19</v>
      </c>
      <c r="N2820" s="17">
        <f t="shared" si="44"/>
        <v>-9405</v>
      </c>
    </row>
    <row r="2821" spans="1:14">
      <c r="A2821" t="s">
        <v>1791</v>
      </c>
      <c r="B2821" t="s">
        <v>1794</v>
      </c>
      <c r="C2821" t="s">
        <v>2425</v>
      </c>
      <c r="D2821">
        <v>422760587</v>
      </c>
      <c r="E2821" s="13">
        <v>44852</v>
      </c>
      <c r="F2821" s="13">
        <v>44852</v>
      </c>
      <c r="G2821">
        <v>8252695803</v>
      </c>
      <c r="H2821">
        <v>2022000010050310</v>
      </c>
      <c r="I2821">
        <v>3673.18</v>
      </c>
      <c r="J2821" s="13">
        <v>44912</v>
      </c>
      <c r="K2821" s="7">
        <v>3339.25</v>
      </c>
      <c r="L2821" s="13">
        <v>44893</v>
      </c>
      <c r="M2821">
        <v>-19</v>
      </c>
      <c r="N2821" s="17">
        <f t="shared" si="44"/>
        <v>-63445.75</v>
      </c>
    </row>
    <row r="2822" spans="1:14">
      <c r="A2822" t="s">
        <v>1791</v>
      </c>
      <c r="B2822" t="s">
        <v>1794</v>
      </c>
      <c r="C2822" t="s">
        <v>1843</v>
      </c>
      <c r="D2822">
        <v>100190610</v>
      </c>
      <c r="E2822" s="13">
        <v>44852</v>
      </c>
      <c r="F2822" s="13">
        <v>44852</v>
      </c>
      <c r="G2822">
        <v>8252772500</v>
      </c>
      <c r="H2822">
        <v>9546927905</v>
      </c>
      <c r="I2822">
        <v>4710.42</v>
      </c>
      <c r="J2822" s="13">
        <v>44912</v>
      </c>
      <c r="K2822" s="7">
        <v>3861</v>
      </c>
      <c r="L2822" s="13">
        <v>44894</v>
      </c>
      <c r="M2822">
        <v>-18</v>
      </c>
      <c r="N2822" s="17">
        <f t="shared" si="44"/>
        <v>-69498</v>
      </c>
    </row>
    <row r="2823" spans="1:14">
      <c r="A2823" t="s">
        <v>1791</v>
      </c>
      <c r="B2823" t="s">
        <v>1794</v>
      </c>
      <c r="C2823" t="s">
        <v>1947</v>
      </c>
      <c r="D2823">
        <v>2774840595</v>
      </c>
      <c r="E2823" s="13">
        <v>44852</v>
      </c>
      <c r="F2823" s="13">
        <v>44852</v>
      </c>
      <c r="G2823">
        <v>8252941729</v>
      </c>
      <c r="H2823">
        <v>9897108074</v>
      </c>
      <c r="I2823">
        <v>1419</v>
      </c>
      <c r="J2823" s="13">
        <v>44912</v>
      </c>
      <c r="K2823" s="7">
        <v>1290</v>
      </c>
      <c r="L2823" s="13">
        <v>44910</v>
      </c>
      <c r="M2823">
        <v>-2</v>
      </c>
      <c r="N2823" s="17">
        <f t="shared" si="44"/>
        <v>-2580</v>
      </c>
    </row>
    <row r="2824" spans="1:14">
      <c r="A2824" t="s">
        <v>1791</v>
      </c>
      <c r="B2824" t="s">
        <v>1794</v>
      </c>
      <c r="C2824" t="s">
        <v>2004</v>
      </c>
      <c r="D2824">
        <v>82130592</v>
      </c>
      <c r="E2824" s="13">
        <v>44852</v>
      </c>
      <c r="F2824" s="13">
        <v>44852</v>
      </c>
      <c r="G2824">
        <v>8252975749</v>
      </c>
      <c r="H2824">
        <v>2003075528</v>
      </c>
      <c r="I2824">
        <v>82115</v>
      </c>
      <c r="J2824" s="13">
        <v>44912</v>
      </c>
      <c r="K2824" s="7">
        <v>74650</v>
      </c>
      <c r="L2824" s="13">
        <v>44894</v>
      </c>
      <c r="M2824">
        <v>-18</v>
      </c>
      <c r="N2824" s="17">
        <f t="shared" si="44"/>
        <v>-1343700</v>
      </c>
    </row>
    <row r="2825" spans="1:14">
      <c r="A2825" t="s">
        <v>1791</v>
      </c>
      <c r="B2825" t="s">
        <v>1794</v>
      </c>
      <c r="C2825" t="s">
        <v>2004</v>
      </c>
      <c r="D2825">
        <v>82130592</v>
      </c>
      <c r="E2825" s="13">
        <v>44852</v>
      </c>
      <c r="F2825" s="13">
        <v>44852</v>
      </c>
      <c r="G2825">
        <v>8252975929</v>
      </c>
      <c r="H2825">
        <v>2003075527</v>
      </c>
      <c r="I2825">
        <v>3300.58</v>
      </c>
      <c r="J2825" s="13">
        <v>44912</v>
      </c>
      <c r="K2825" s="7">
        <v>3000.53</v>
      </c>
      <c r="L2825" s="13">
        <v>44894</v>
      </c>
      <c r="M2825">
        <v>-18</v>
      </c>
      <c r="N2825" s="17">
        <f t="shared" si="44"/>
        <v>-54009.54</v>
      </c>
    </row>
    <row r="2826" spans="1:14">
      <c r="A2826" t="s">
        <v>1791</v>
      </c>
      <c r="B2826" t="s">
        <v>1794</v>
      </c>
      <c r="C2826" t="s">
        <v>2218</v>
      </c>
      <c r="D2826">
        <v>10051170156</v>
      </c>
      <c r="E2826" s="13">
        <v>44852</v>
      </c>
      <c r="F2826" s="13">
        <v>44852</v>
      </c>
      <c r="G2826">
        <v>8253009275</v>
      </c>
      <c r="H2826">
        <v>931866159</v>
      </c>
      <c r="I2826">
        <v>5953.22</v>
      </c>
      <c r="J2826" s="13">
        <v>44912</v>
      </c>
      <c r="K2826" s="7">
        <v>5412.02</v>
      </c>
      <c r="L2826" s="13">
        <v>44893</v>
      </c>
      <c r="M2826">
        <v>-19</v>
      </c>
      <c r="N2826" s="17">
        <f t="shared" si="44"/>
        <v>-102828.38</v>
      </c>
    </row>
    <row r="2827" spans="1:14">
      <c r="A2827" t="s">
        <v>1791</v>
      </c>
      <c r="B2827" t="s">
        <v>1794</v>
      </c>
      <c r="C2827" t="s">
        <v>1974</v>
      </c>
      <c r="D2827">
        <v>12736110151</v>
      </c>
      <c r="E2827" s="13">
        <v>44852</v>
      </c>
      <c r="F2827" s="13">
        <v>44852</v>
      </c>
      <c r="G2827">
        <v>8253024748</v>
      </c>
      <c r="H2827">
        <v>6264004940</v>
      </c>
      <c r="I2827">
        <v>2475</v>
      </c>
      <c r="J2827" s="13">
        <v>44912</v>
      </c>
      <c r="K2827" s="7">
        <v>2250</v>
      </c>
      <c r="L2827" s="13">
        <v>44893</v>
      </c>
      <c r="M2827">
        <v>-19</v>
      </c>
      <c r="N2827" s="17">
        <f t="shared" si="44"/>
        <v>-42750</v>
      </c>
    </row>
    <row r="2828" spans="1:14">
      <c r="A2828" t="s">
        <v>1791</v>
      </c>
      <c r="B2828" t="s">
        <v>1794</v>
      </c>
      <c r="C2828" t="s">
        <v>1943</v>
      </c>
      <c r="D2828">
        <v>7921350968</v>
      </c>
      <c r="E2828" s="13">
        <v>44852</v>
      </c>
      <c r="F2828" s="13">
        <v>44852</v>
      </c>
      <c r="G2828">
        <v>8253232486</v>
      </c>
      <c r="H2828">
        <v>4228006576</v>
      </c>
      <c r="I2828">
        <v>7880.49</v>
      </c>
      <c r="J2828" s="13">
        <v>44912</v>
      </c>
      <c r="K2828" s="7">
        <v>7164.08</v>
      </c>
      <c r="L2828" s="13">
        <v>44893</v>
      </c>
      <c r="M2828">
        <v>-19</v>
      </c>
      <c r="N2828" s="17">
        <f t="shared" si="44"/>
        <v>-136117.51999999999</v>
      </c>
    </row>
    <row r="2829" spans="1:14">
      <c r="A2829" t="s">
        <v>1791</v>
      </c>
      <c r="B2829" t="s">
        <v>1794</v>
      </c>
      <c r="C2829" t="s">
        <v>2130</v>
      </c>
      <c r="D2829">
        <v>2368591208</v>
      </c>
      <c r="E2829" s="13">
        <v>44852</v>
      </c>
      <c r="F2829" s="13">
        <v>44852</v>
      </c>
      <c r="G2829">
        <v>8253435579</v>
      </c>
      <c r="H2829">
        <v>8100326898</v>
      </c>
      <c r="I2829">
        <v>2405.35</v>
      </c>
      <c r="J2829" s="13">
        <v>44912</v>
      </c>
      <c r="K2829" s="7">
        <v>1971.6</v>
      </c>
      <c r="L2829" s="13">
        <v>44893</v>
      </c>
      <c r="M2829">
        <v>-19</v>
      </c>
      <c r="N2829" s="17">
        <f t="shared" si="44"/>
        <v>-37460.400000000001</v>
      </c>
    </row>
    <row r="2830" spans="1:14">
      <c r="A2830" t="s">
        <v>1791</v>
      </c>
      <c r="B2830" t="s">
        <v>1794</v>
      </c>
      <c r="C2830" t="s">
        <v>2130</v>
      </c>
      <c r="D2830">
        <v>2368591208</v>
      </c>
      <c r="E2830" s="13">
        <v>44852</v>
      </c>
      <c r="F2830" s="13">
        <v>44852</v>
      </c>
      <c r="G2830">
        <v>8253435588</v>
      </c>
      <c r="H2830">
        <v>8100326897</v>
      </c>
      <c r="I2830">
        <v>2405.35</v>
      </c>
      <c r="J2830" s="13">
        <v>44912</v>
      </c>
      <c r="K2830" s="7">
        <v>1971.6</v>
      </c>
      <c r="L2830" s="13">
        <v>44893</v>
      </c>
      <c r="M2830">
        <v>-19</v>
      </c>
      <c r="N2830" s="17">
        <f t="shared" si="44"/>
        <v>-37460.400000000001</v>
      </c>
    </row>
    <row r="2831" spans="1:14">
      <c r="A2831" t="s">
        <v>1791</v>
      </c>
      <c r="B2831" t="s">
        <v>1794</v>
      </c>
      <c r="C2831" t="s">
        <v>2130</v>
      </c>
      <c r="D2831">
        <v>2368591208</v>
      </c>
      <c r="E2831" s="13">
        <v>44852</v>
      </c>
      <c r="F2831" s="13">
        <v>44852</v>
      </c>
      <c r="G2831">
        <v>8253435612</v>
      </c>
      <c r="H2831">
        <v>8100326899</v>
      </c>
      <c r="I2831">
        <v>2405.35</v>
      </c>
      <c r="J2831" s="13">
        <v>44912</v>
      </c>
      <c r="K2831" s="7">
        <v>1971.6</v>
      </c>
      <c r="L2831" s="13">
        <v>44893</v>
      </c>
      <c r="M2831">
        <v>-19</v>
      </c>
      <c r="N2831" s="17">
        <f t="shared" si="44"/>
        <v>-37460.400000000001</v>
      </c>
    </row>
    <row r="2832" spans="1:14">
      <c r="A2832" t="s">
        <v>1791</v>
      </c>
      <c r="B2832" t="s">
        <v>1794</v>
      </c>
      <c r="C2832" t="s">
        <v>2130</v>
      </c>
      <c r="D2832">
        <v>2368591208</v>
      </c>
      <c r="E2832" s="13">
        <v>44852</v>
      </c>
      <c r="F2832" s="13">
        <v>44852</v>
      </c>
      <c r="G2832">
        <v>8253435622</v>
      </c>
      <c r="H2832">
        <v>8100326900</v>
      </c>
      <c r="I2832">
        <v>2405.35</v>
      </c>
      <c r="J2832" s="13">
        <v>44912</v>
      </c>
      <c r="K2832" s="7">
        <v>1971.6</v>
      </c>
      <c r="L2832" s="13">
        <v>44893</v>
      </c>
      <c r="M2832">
        <v>-19</v>
      </c>
      <c r="N2832" s="17">
        <f t="shared" si="44"/>
        <v>-37460.400000000001</v>
      </c>
    </row>
    <row r="2833" spans="1:14">
      <c r="A2833" t="s">
        <v>1791</v>
      </c>
      <c r="B2833" t="s">
        <v>1794</v>
      </c>
      <c r="C2833" t="s">
        <v>2130</v>
      </c>
      <c r="D2833">
        <v>2368591208</v>
      </c>
      <c r="E2833" s="13">
        <v>44852</v>
      </c>
      <c r="F2833" s="13">
        <v>44852</v>
      </c>
      <c r="G2833">
        <v>8253435632</v>
      </c>
      <c r="H2833">
        <v>8100326901</v>
      </c>
      <c r="I2833">
        <v>2405.35</v>
      </c>
      <c r="J2833" s="13">
        <v>44912</v>
      </c>
      <c r="K2833" s="7">
        <v>1971.6</v>
      </c>
      <c r="L2833" s="13">
        <v>44893</v>
      </c>
      <c r="M2833">
        <v>-19</v>
      </c>
      <c r="N2833" s="17">
        <f t="shared" si="44"/>
        <v>-37460.400000000001</v>
      </c>
    </row>
    <row r="2834" spans="1:14">
      <c r="A2834" t="s">
        <v>1791</v>
      </c>
      <c r="B2834" t="s">
        <v>1794</v>
      </c>
      <c r="C2834" t="s">
        <v>2215</v>
      </c>
      <c r="D2834">
        <v>12785290151</v>
      </c>
      <c r="E2834" s="13">
        <v>44852</v>
      </c>
      <c r="F2834" s="13">
        <v>44852</v>
      </c>
      <c r="G2834">
        <v>8253616793</v>
      </c>
      <c r="H2834" t="s">
        <v>861</v>
      </c>
      <c r="I2834">
        <v>27516.31</v>
      </c>
      <c r="J2834" s="13">
        <v>44912</v>
      </c>
      <c r="K2834" s="7">
        <v>22554.35</v>
      </c>
      <c r="L2834" s="13">
        <v>44888</v>
      </c>
      <c r="M2834">
        <v>-24</v>
      </c>
      <c r="N2834" s="17">
        <f t="shared" si="44"/>
        <v>-541304.39999999991</v>
      </c>
    </row>
    <row r="2835" spans="1:14">
      <c r="A2835" t="s">
        <v>1791</v>
      </c>
      <c r="B2835" t="s">
        <v>1794</v>
      </c>
      <c r="C2835" t="s">
        <v>2350</v>
      </c>
      <c r="D2835">
        <v>2707070963</v>
      </c>
      <c r="E2835" s="13">
        <v>44852</v>
      </c>
      <c r="F2835" s="13">
        <v>44852</v>
      </c>
      <c r="G2835">
        <v>8253677542</v>
      </c>
      <c r="H2835">
        <v>8722176935</v>
      </c>
      <c r="I2835">
        <v>59254.31</v>
      </c>
      <c r="J2835" s="13">
        <v>44912</v>
      </c>
      <c r="K2835" s="7">
        <v>53867.55</v>
      </c>
      <c r="L2835" s="13">
        <v>44893</v>
      </c>
      <c r="M2835">
        <v>-19</v>
      </c>
      <c r="N2835" s="17">
        <f t="shared" si="44"/>
        <v>-1023483.4500000001</v>
      </c>
    </row>
    <row r="2836" spans="1:14">
      <c r="A2836" t="s">
        <v>1791</v>
      </c>
      <c r="B2836" t="s">
        <v>1794</v>
      </c>
      <c r="C2836" t="s">
        <v>2350</v>
      </c>
      <c r="D2836">
        <v>2707070963</v>
      </c>
      <c r="E2836" s="13">
        <v>44852</v>
      </c>
      <c r="F2836" s="13">
        <v>44852</v>
      </c>
      <c r="G2836">
        <v>8253681441</v>
      </c>
      <c r="H2836">
        <v>8722176934</v>
      </c>
      <c r="I2836">
        <v>14405.03</v>
      </c>
      <c r="J2836" s="13">
        <v>44912</v>
      </c>
      <c r="K2836" s="7">
        <v>13095.48</v>
      </c>
      <c r="L2836" s="13">
        <v>44893</v>
      </c>
      <c r="M2836">
        <v>-19</v>
      </c>
      <c r="N2836" s="17">
        <f t="shared" si="44"/>
        <v>-248814.12</v>
      </c>
    </row>
    <row r="2837" spans="1:14">
      <c r="A2837" t="s">
        <v>1791</v>
      </c>
      <c r="B2837" t="s">
        <v>1794</v>
      </c>
      <c r="C2837" t="s">
        <v>2239</v>
      </c>
      <c r="D2837">
        <v>11187430159</v>
      </c>
      <c r="E2837" s="13">
        <v>44852</v>
      </c>
      <c r="F2837" s="13">
        <v>44852</v>
      </c>
      <c r="G2837">
        <v>8253704081</v>
      </c>
      <c r="H2837">
        <v>220015317</v>
      </c>
      <c r="I2837">
        <v>22755.7</v>
      </c>
      <c r="J2837" s="13">
        <v>44912</v>
      </c>
      <c r="K2837" s="7">
        <v>20687</v>
      </c>
      <c r="L2837" s="13">
        <v>44893</v>
      </c>
      <c r="M2837">
        <v>-19</v>
      </c>
      <c r="N2837" s="17">
        <f t="shared" si="44"/>
        <v>-393053</v>
      </c>
    </row>
    <row r="2838" spans="1:14">
      <c r="A2838" t="s">
        <v>1791</v>
      </c>
      <c r="B2838" t="s">
        <v>1794</v>
      </c>
      <c r="C2838" t="s">
        <v>1890</v>
      </c>
      <c r="D2838">
        <v>492340583</v>
      </c>
      <c r="E2838" s="13">
        <v>44852</v>
      </c>
      <c r="F2838" s="13">
        <v>44852</v>
      </c>
      <c r="G2838">
        <v>8253779221</v>
      </c>
      <c r="H2838">
        <v>22134506</v>
      </c>
      <c r="I2838">
        <v>722.7</v>
      </c>
      <c r="J2838" s="13">
        <v>44912</v>
      </c>
      <c r="K2838" s="7">
        <v>657</v>
      </c>
      <c r="L2838" s="13">
        <v>44893</v>
      </c>
      <c r="M2838">
        <v>-19</v>
      </c>
      <c r="N2838" s="17">
        <f t="shared" si="44"/>
        <v>-12483</v>
      </c>
    </row>
    <row r="2839" spans="1:14">
      <c r="A2839" t="s">
        <v>1791</v>
      </c>
      <c r="B2839" t="s">
        <v>1794</v>
      </c>
      <c r="C2839" t="s">
        <v>2581</v>
      </c>
      <c r="D2839">
        <v>4303410726</v>
      </c>
      <c r="E2839" s="13">
        <v>44852</v>
      </c>
      <c r="F2839" s="13">
        <v>44852</v>
      </c>
      <c r="G2839">
        <v>8253890858</v>
      </c>
      <c r="H2839">
        <v>10174</v>
      </c>
      <c r="I2839">
        <v>4567.68</v>
      </c>
      <c r="J2839" s="13">
        <v>44912</v>
      </c>
      <c r="K2839" s="7">
        <v>3744</v>
      </c>
      <c r="L2839" s="13">
        <v>44894</v>
      </c>
      <c r="M2839">
        <v>-18</v>
      </c>
      <c r="N2839" s="17">
        <f t="shared" si="44"/>
        <v>-67392</v>
      </c>
    </row>
    <row r="2840" spans="1:14">
      <c r="A2840" t="s">
        <v>1791</v>
      </c>
      <c r="B2840" t="s">
        <v>1794</v>
      </c>
      <c r="C2840" t="s">
        <v>2830</v>
      </c>
      <c r="D2840" t="s">
        <v>397</v>
      </c>
      <c r="E2840" s="13">
        <v>44852</v>
      </c>
      <c r="F2840" s="13">
        <v>44852</v>
      </c>
      <c r="G2840">
        <v>8254869158</v>
      </c>
      <c r="H2840">
        <v>16</v>
      </c>
      <c r="I2840">
        <v>1250</v>
      </c>
      <c r="J2840" s="13">
        <v>44912</v>
      </c>
      <c r="K2840" s="7">
        <v>1250</v>
      </c>
      <c r="L2840" s="13">
        <v>44859</v>
      </c>
      <c r="M2840">
        <v>-53</v>
      </c>
      <c r="N2840" s="17">
        <f t="shared" si="44"/>
        <v>-66250</v>
      </c>
    </row>
    <row r="2841" spans="1:14">
      <c r="A2841" t="s">
        <v>1791</v>
      </c>
      <c r="B2841" t="s">
        <v>1794</v>
      </c>
      <c r="C2841" t="s">
        <v>1969</v>
      </c>
      <c r="D2841">
        <v>2344710484</v>
      </c>
      <c r="E2841" s="13">
        <v>44852</v>
      </c>
      <c r="F2841" s="13">
        <v>44852</v>
      </c>
      <c r="G2841">
        <v>8255532568</v>
      </c>
      <c r="H2841">
        <v>651110</v>
      </c>
      <c r="I2841">
        <v>598.4</v>
      </c>
      <c r="J2841" s="13">
        <v>44912</v>
      </c>
      <c r="K2841" s="7">
        <v>544</v>
      </c>
      <c r="L2841" s="13">
        <v>44893</v>
      </c>
      <c r="M2841">
        <v>-19</v>
      </c>
      <c r="N2841" s="17">
        <f t="shared" si="44"/>
        <v>-10336</v>
      </c>
    </row>
    <row r="2842" spans="1:14">
      <c r="A2842" t="s">
        <v>1791</v>
      </c>
      <c r="B2842" t="s">
        <v>1794</v>
      </c>
      <c r="C2842" t="s">
        <v>2042</v>
      </c>
      <c r="D2842">
        <v>2173800281</v>
      </c>
      <c r="E2842" s="13">
        <v>44852</v>
      </c>
      <c r="F2842" s="13">
        <v>44852</v>
      </c>
      <c r="G2842">
        <v>8255844972</v>
      </c>
      <c r="H2842" t="s">
        <v>2831</v>
      </c>
      <c r="I2842">
        <v>316.22000000000003</v>
      </c>
      <c r="J2842" s="13">
        <v>44912</v>
      </c>
      <c r="K2842" s="7">
        <v>259.2</v>
      </c>
      <c r="L2842" s="13">
        <v>44893</v>
      </c>
      <c r="M2842">
        <v>-19</v>
      </c>
      <c r="N2842" s="17">
        <f t="shared" si="44"/>
        <v>-4924.8</v>
      </c>
    </row>
    <row r="2843" spans="1:14">
      <c r="A2843" t="s">
        <v>1791</v>
      </c>
      <c r="B2843" t="s">
        <v>1794</v>
      </c>
      <c r="C2843" t="s">
        <v>2832</v>
      </c>
      <c r="D2843">
        <v>13406631005</v>
      </c>
      <c r="E2843" s="13">
        <v>44852</v>
      </c>
      <c r="F2843" s="13">
        <v>44852</v>
      </c>
      <c r="G2843">
        <v>8256569003</v>
      </c>
      <c r="H2843">
        <v>22000971</v>
      </c>
      <c r="I2843">
        <v>541.79999999999995</v>
      </c>
      <c r="J2843" s="13">
        <v>44912</v>
      </c>
      <c r="K2843" s="7">
        <v>516</v>
      </c>
      <c r="L2843" s="13">
        <v>44893</v>
      </c>
      <c r="M2843">
        <v>-19</v>
      </c>
      <c r="N2843" s="17">
        <f t="shared" si="44"/>
        <v>-9804</v>
      </c>
    </row>
    <row r="2844" spans="1:14">
      <c r="A2844" t="s">
        <v>1791</v>
      </c>
      <c r="B2844" t="s">
        <v>1794</v>
      </c>
      <c r="C2844" t="s">
        <v>904</v>
      </c>
      <c r="D2844">
        <v>11953761001</v>
      </c>
      <c r="E2844" s="13">
        <v>44852</v>
      </c>
      <c r="F2844" s="13">
        <v>44852</v>
      </c>
      <c r="G2844">
        <v>8256587326</v>
      </c>
      <c r="H2844" t="s">
        <v>1473</v>
      </c>
      <c r="I2844">
        <v>37100.43</v>
      </c>
      <c r="J2844" s="13">
        <v>44912</v>
      </c>
      <c r="K2844" s="7">
        <v>31252.32</v>
      </c>
      <c r="L2844" s="13">
        <v>44908</v>
      </c>
      <c r="M2844">
        <v>-4</v>
      </c>
      <c r="N2844" s="17">
        <f t="shared" si="44"/>
        <v>-125009.28</v>
      </c>
    </row>
    <row r="2845" spans="1:14">
      <c r="A2845" t="s">
        <v>1791</v>
      </c>
      <c r="B2845" t="s">
        <v>1794</v>
      </c>
      <c r="C2845" t="s">
        <v>2833</v>
      </c>
      <c r="D2845">
        <v>1021130362</v>
      </c>
      <c r="E2845" s="13">
        <v>44852</v>
      </c>
      <c r="F2845" s="13">
        <v>44852</v>
      </c>
      <c r="G2845">
        <v>8256754118</v>
      </c>
      <c r="H2845" t="s">
        <v>2834</v>
      </c>
      <c r="I2845">
        <v>17080</v>
      </c>
      <c r="J2845" s="13">
        <v>44912</v>
      </c>
      <c r="K2845" s="7">
        <v>14000</v>
      </c>
      <c r="L2845" s="13">
        <v>44893</v>
      </c>
      <c r="M2845">
        <v>-19</v>
      </c>
      <c r="N2845" s="17">
        <f t="shared" si="44"/>
        <v>-266000</v>
      </c>
    </row>
    <row r="2846" spans="1:14">
      <c r="A2846" t="s">
        <v>1791</v>
      </c>
      <c r="B2846" t="s">
        <v>1794</v>
      </c>
      <c r="C2846" t="s">
        <v>2833</v>
      </c>
      <c r="D2846">
        <v>1021130362</v>
      </c>
      <c r="E2846" s="13">
        <v>44852</v>
      </c>
      <c r="F2846" s="13">
        <v>44852</v>
      </c>
      <c r="G2846">
        <v>8256801984</v>
      </c>
      <c r="H2846" t="s">
        <v>2835</v>
      </c>
      <c r="I2846">
        <v>19520</v>
      </c>
      <c r="J2846" s="13">
        <v>44912</v>
      </c>
      <c r="K2846" s="7">
        <v>16000</v>
      </c>
      <c r="L2846" s="13">
        <v>44893</v>
      </c>
      <c r="M2846">
        <v>-19</v>
      </c>
      <c r="N2846" s="17">
        <f t="shared" si="44"/>
        <v>-304000</v>
      </c>
    </row>
    <row r="2847" spans="1:14">
      <c r="A2847" t="s">
        <v>1791</v>
      </c>
      <c r="B2847" t="s">
        <v>1794</v>
      </c>
      <c r="C2847" t="s">
        <v>2836</v>
      </c>
      <c r="D2847">
        <v>795910157</v>
      </c>
      <c r="E2847" s="13">
        <v>44852</v>
      </c>
      <c r="F2847" s="13">
        <v>44852</v>
      </c>
      <c r="G2847">
        <v>8256967952</v>
      </c>
      <c r="H2847">
        <v>5742016078</v>
      </c>
      <c r="I2847">
        <v>14890.7</v>
      </c>
      <c r="J2847" s="13">
        <v>44912</v>
      </c>
      <c r="K2847" s="7">
        <v>12205.49</v>
      </c>
      <c r="L2847" s="13">
        <v>44915</v>
      </c>
      <c r="M2847">
        <v>3</v>
      </c>
      <c r="N2847" s="17">
        <f t="shared" si="44"/>
        <v>36616.47</v>
      </c>
    </row>
    <row r="2848" spans="1:14">
      <c r="A2848" t="s">
        <v>1791</v>
      </c>
      <c r="B2848" t="s">
        <v>1794</v>
      </c>
      <c r="C2848" t="s">
        <v>2220</v>
      </c>
      <c r="D2848">
        <v>4869950156</v>
      </c>
      <c r="E2848" s="13">
        <v>44852</v>
      </c>
      <c r="F2848" s="13">
        <v>44852</v>
      </c>
      <c r="G2848">
        <v>8256971991</v>
      </c>
      <c r="H2848" t="s">
        <v>209</v>
      </c>
      <c r="I2848">
        <v>1886.12</v>
      </c>
      <c r="J2848" s="13">
        <v>44912</v>
      </c>
      <c r="K2848" s="7">
        <v>1546</v>
      </c>
      <c r="L2848" s="13">
        <v>44896</v>
      </c>
      <c r="M2848">
        <v>-16</v>
      </c>
      <c r="N2848" s="17">
        <f t="shared" si="44"/>
        <v>-24736</v>
      </c>
    </row>
    <row r="2849" spans="1:14">
      <c r="A2849" t="s">
        <v>1791</v>
      </c>
      <c r="B2849" t="s">
        <v>1794</v>
      </c>
      <c r="C2849" t="s">
        <v>2465</v>
      </c>
      <c r="D2849">
        <v>136740404</v>
      </c>
      <c r="E2849" s="13">
        <v>44852</v>
      </c>
      <c r="F2849" s="13">
        <v>44852</v>
      </c>
      <c r="G2849">
        <v>8257387618</v>
      </c>
      <c r="H2849">
        <v>22510576</v>
      </c>
      <c r="I2849">
        <v>365.15</v>
      </c>
      <c r="J2849" s="13">
        <v>44912</v>
      </c>
      <c r="K2849" s="7">
        <v>299.3</v>
      </c>
      <c r="L2849" s="13">
        <v>44893</v>
      </c>
      <c r="M2849">
        <v>-19</v>
      </c>
      <c r="N2849" s="17">
        <f t="shared" si="44"/>
        <v>-5686.7</v>
      </c>
    </row>
    <row r="2850" spans="1:14">
      <c r="A2850" t="s">
        <v>1791</v>
      </c>
      <c r="B2850" t="s">
        <v>1794</v>
      </c>
      <c r="C2850" t="s">
        <v>2465</v>
      </c>
      <c r="D2850">
        <v>136740404</v>
      </c>
      <c r="E2850" s="13">
        <v>44852</v>
      </c>
      <c r="F2850" s="13">
        <v>44852</v>
      </c>
      <c r="G2850">
        <v>8257387657</v>
      </c>
      <c r="H2850">
        <v>22510575</v>
      </c>
      <c r="I2850">
        <v>100.04</v>
      </c>
      <c r="J2850" s="13">
        <v>44912</v>
      </c>
      <c r="K2850" s="7">
        <v>82</v>
      </c>
      <c r="L2850" s="13">
        <v>44893</v>
      </c>
      <c r="M2850">
        <v>-19</v>
      </c>
      <c r="N2850" s="17">
        <f t="shared" si="44"/>
        <v>-1558</v>
      </c>
    </row>
    <row r="2851" spans="1:14">
      <c r="A2851" t="s">
        <v>1791</v>
      </c>
      <c r="B2851" t="s">
        <v>1794</v>
      </c>
      <c r="C2851" t="s">
        <v>2282</v>
      </c>
      <c r="D2851">
        <v>391470580</v>
      </c>
      <c r="E2851" s="13">
        <v>44852</v>
      </c>
      <c r="F2851" s="13">
        <v>44852</v>
      </c>
      <c r="G2851">
        <v>8257549190</v>
      </c>
      <c r="H2851" t="s">
        <v>1054</v>
      </c>
      <c r="I2851">
        <v>246.54</v>
      </c>
      <c r="J2851" s="13">
        <v>44912</v>
      </c>
      <c r="K2851" s="7">
        <v>202.08</v>
      </c>
      <c r="L2851" s="13">
        <v>44894</v>
      </c>
      <c r="M2851">
        <v>-18</v>
      </c>
      <c r="N2851" s="17">
        <f t="shared" si="44"/>
        <v>-3637.44</v>
      </c>
    </row>
    <row r="2852" spans="1:14">
      <c r="A2852" t="s">
        <v>1791</v>
      </c>
      <c r="B2852" t="s">
        <v>1794</v>
      </c>
      <c r="C2852" t="s">
        <v>687</v>
      </c>
      <c r="D2852">
        <v>1453290098</v>
      </c>
      <c r="E2852" s="13">
        <v>44852</v>
      </c>
      <c r="F2852" s="13">
        <v>44852</v>
      </c>
      <c r="G2852">
        <v>8257560757</v>
      </c>
      <c r="H2852" t="s">
        <v>1068</v>
      </c>
      <c r="I2852">
        <v>891.82</v>
      </c>
      <c r="J2852" s="13">
        <v>44912</v>
      </c>
      <c r="K2852" s="7">
        <v>731</v>
      </c>
      <c r="L2852" s="13">
        <v>44908</v>
      </c>
      <c r="M2852">
        <v>-4</v>
      </c>
      <c r="N2852" s="17">
        <f t="shared" si="44"/>
        <v>-2924</v>
      </c>
    </row>
    <row r="2853" spans="1:14">
      <c r="A2853" t="s">
        <v>1791</v>
      </c>
      <c r="B2853" t="s">
        <v>1794</v>
      </c>
      <c r="C2853" t="s">
        <v>2329</v>
      </c>
      <c r="D2853">
        <v>5763890638</v>
      </c>
      <c r="E2853" s="13">
        <v>44852</v>
      </c>
      <c r="F2853" s="13">
        <v>44852</v>
      </c>
      <c r="G2853">
        <v>8257710358</v>
      </c>
      <c r="H2853" t="s">
        <v>2837</v>
      </c>
      <c r="I2853">
        <v>3652.44</v>
      </c>
      <c r="J2853" s="13">
        <v>44912</v>
      </c>
      <c r="K2853" s="7">
        <v>3320.4</v>
      </c>
      <c r="L2853" s="13">
        <v>44893</v>
      </c>
      <c r="M2853">
        <v>-19</v>
      </c>
      <c r="N2853" s="17">
        <f t="shared" si="44"/>
        <v>-63087.6</v>
      </c>
    </row>
    <row r="2854" spans="1:14">
      <c r="A2854" t="s">
        <v>1791</v>
      </c>
      <c r="B2854" t="s">
        <v>1794</v>
      </c>
      <c r="C2854" t="s">
        <v>2329</v>
      </c>
      <c r="D2854">
        <v>5763890638</v>
      </c>
      <c r="E2854" s="13">
        <v>44852</v>
      </c>
      <c r="F2854" s="13">
        <v>44852</v>
      </c>
      <c r="G2854">
        <v>8257710490</v>
      </c>
      <c r="H2854" t="s">
        <v>2838</v>
      </c>
      <c r="I2854">
        <v>3652.44</v>
      </c>
      <c r="J2854" s="13">
        <v>44912</v>
      </c>
      <c r="K2854" s="7">
        <v>3320.4</v>
      </c>
      <c r="L2854" s="13">
        <v>44893</v>
      </c>
      <c r="M2854">
        <v>-19</v>
      </c>
      <c r="N2854" s="17">
        <f t="shared" si="44"/>
        <v>-63087.6</v>
      </c>
    </row>
    <row r="2855" spans="1:14">
      <c r="A2855" t="s">
        <v>1791</v>
      </c>
      <c r="B2855" t="s">
        <v>1794</v>
      </c>
      <c r="C2855" t="s">
        <v>2419</v>
      </c>
      <c r="D2855">
        <v>6741821000</v>
      </c>
      <c r="E2855" s="13">
        <v>44852</v>
      </c>
      <c r="F2855" s="13">
        <v>44852</v>
      </c>
      <c r="G2855">
        <v>8257819244</v>
      </c>
      <c r="H2855" t="s">
        <v>2839</v>
      </c>
      <c r="I2855">
        <v>861.16</v>
      </c>
      <c r="J2855" s="13">
        <v>44912</v>
      </c>
      <c r="K2855" s="7">
        <v>705.87</v>
      </c>
      <c r="L2855" s="13">
        <v>44893</v>
      </c>
      <c r="M2855">
        <v>-19</v>
      </c>
      <c r="N2855" s="17">
        <f t="shared" si="44"/>
        <v>-13411.53</v>
      </c>
    </row>
    <row r="2856" spans="1:14">
      <c r="A2856" t="s">
        <v>1791</v>
      </c>
      <c r="B2856" t="s">
        <v>1794</v>
      </c>
      <c r="C2856" t="s">
        <v>2292</v>
      </c>
      <c r="D2856">
        <v>924251002</v>
      </c>
      <c r="E2856" s="13">
        <v>44852</v>
      </c>
      <c r="F2856" s="13">
        <v>44852</v>
      </c>
      <c r="G2856">
        <v>8257896163</v>
      </c>
      <c r="H2856" t="s">
        <v>2840</v>
      </c>
      <c r="I2856">
        <v>1334.45</v>
      </c>
      <c r="J2856" s="13">
        <v>44912</v>
      </c>
      <c r="K2856" s="7">
        <v>1213.1400000000001</v>
      </c>
      <c r="L2856" s="13">
        <v>44910</v>
      </c>
      <c r="M2856">
        <v>-2</v>
      </c>
      <c r="N2856" s="17">
        <f t="shared" si="44"/>
        <v>-2426.2800000000002</v>
      </c>
    </row>
    <row r="2857" spans="1:14">
      <c r="A2857" t="s">
        <v>1791</v>
      </c>
      <c r="B2857" t="s">
        <v>1794</v>
      </c>
      <c r="C2857" t="s">
        <v>2198</v>
      </c>
      <c r="D2857">
        <v>399800580</v>
      </c>
      <c r="E2857" s="13">
        <v>44852</v>
      </c>
      <c r="F2857" s="13">
        <v>44852</v>
      </c>
      <c r="G2857">
        <v>8258057461</v>
      </c>
      <c r="H2857">
        <v>3202223049</v>
      </c>
      <c r="I2857">
        <v>7111.63</v>
      </c>
      <c r="J2857" s="13">
        <v>44912</v>
      </c>
      <c r="K2857" s="7">
        <v>6465.12</v>
      </c>
      <c r="L2857" s="13">
        <v>44893</v>
      </c>
      <c r="M2857">
        <v>-19</v>
      </c>
      <c r="N2857" s="17">
        <f t="shared" si="44"/>
        <v>-122837.28</v>
      </c>
    </row>
    <row r="2858" spans="1:14">
      <c r="A2858" t="s">
        <v>1791</v>
      </c>
      <c r="B2858" t="s">
        <v>1794</v>
      </c>
      <c r="C2858" t="s">
        <v>1864</v>
      </c>
      <c r="D2858">
        <v>2789580590</v>
      </c>
      <c r="E2858" s="13">
        <v>44852</v>
      </c>
      <c r="F2858" s="13">
        <v>44852</v>
      </c>
      <c r="G2858">
        <v>8258823714</v>
      </c>
      <c r="H2858">
        <v>2022237861</v>
      </c>
      <c r="I2858">
        <v>82.61</v>
      </c>
      <c r="J2858" s="13">
        <v>44912</v>
      </c>
      <c r="K2858" s="7">
        <v>75.099999999999994</v>
      </c>
      <c r="L2858" s="13">
        <v>44893</v>
      </c>
      <c r="M2858">
        <v>-19</v>
      </c>
      <c r="N2858" s="17">
        <f t="shared" si="44"/>
        <v>-1426.8999999999999</v>
      </c>
    </row>
    <row r="2859" spans="1:14">
      <c r="A2859" t="s">
        <v>1791</v>
      </c>
      <c r="B2859" t="s">
        <v>1794</v>
      </c>
      <c r="C2859" t="s">
        <v>1864</v>
      </c>
      <c r="D2859">
        <v>2789580590</v>
      </c>
      <c r="E2859" s="13">
        <v>44853</v>
      </c>
      <c r="F2859" s="13">
        <v>44853</v>
      </c>
      <c r="G2859">
        <v>8258823798</v>
      </c>
      <c r="H2859">
        <v>2022237862</v>
      </c>
      <c r="I2859">
        <v>381.48</v>
      </c>
      <c r="J2859" s="13">
        <v>44913</v>
      </c>
      <c r="K2859" s="7">
        <v>346.8</v>
      </c>
      <c r="L2859" s="13">
        <v>44893</v>
      </c>
      <c r="M2859">
        <v>-20</v>
      </c>
      <c r="N2859" s="17">
        <f t="shared" si="44"/>
        <v>-6936</v>
      </c>
    </row>
    <row r="2860" spans="1:14">
      <c r="A2860" t="s">
        <v>1791</v>
      </c>
      <c r="B2860" t="s">
        <v>1794</v>
      </c>
      <c r="C2860" t="s">
        <v>1864</v>
      </c>
      <c r="D2860">
        <v>2789580590</v>
      </c>
      <c r="E2860" s="13">
        <v>44852</v>
      </c>
      <c r="F2860" s="13">
        <v>44852</v>
      </c>
      <c r="G2860">
        <v>8258824036</v>
      </c>
      <c r="H2860">
        <v>2022237859</v>
      </c>
      <c r="I2860">
        <v>112.2</v>
      </c>
      <c r="J2860" s="13">
        <v>44912</v>
      </c>
      <c r="K2860" s="7">
        <v>102</v>
      </c>
      <c r="L2860" s="13">
        <v>44893</v>
      </c>
      <c r="M2860">
        <v>-19</v>
      </c>
      <c r="N2860" s="17">
        <f t="shared" si="44"/>
        <v>-1938</v>
      </c>
    </row>
    <row r="2861" spans="1:14">
      <c r="A2861" t="s">
        <v>1791</v>
      </c>
      <c r="B2861" t="s">
        <v>1794</v>
      </c>
      <c r="C2861" t="s">
        <v>1883</v>
      </c>
      <c r="D2861">
        <v>1693020206</v>
      </c>
      <c r="E2861" s="13">
        <v>44853</v>
      </c>
      <c r="F2861" s="13">
        <v>44853</v>
      </c>
      <c r="G2861">
        <v>8258870374</v>
      </c>
      <c r="H2861" t="s">
        <v>2841</v>
      </c>
      <c r="I2861">
        <v>3294</v>
      </c>
      <c r="J2861" s="13">
        <v>44913</v>
      </c>
      <c r="K2861" s="7">
        <v>2700</v>
      </c>
      <c r="L2861" s="13">
        <v>44893</v>
      </c>
      <c r="M2861">
        <v>-20</v>
      </c>
      <c r="N2861" s="17">
        <f t="shared" si="44"/>
        <v>-54000</v>
      </c>
    </row>
    <row r="2862" spans="1:14">
      <c r="A2862" t="s">
        <v>1791</v>
      </c>
      <c r="B2862" t="s">
        <v>1794</v>
      </c>
      <c r="C2862" t="s">
        <v>2145</v>
      </c>
      <c r="D2862">
        <v>9412650153</v>
      </c>
      <c r="E2862" s="13">
        <v>44852</v>
      </c>
      <c r="F2862" s="13">
        <v>44852</v>
      </c>
      <c r="G2862">
        <v>8259142637</v>
      </c>
      <c r="H2862" t="s">
        <v>2842</v>
      </c>
      <c r="I2862">
        <v>522.65</v>
      </c>
      <c r="J2862" s="13">
        <v>44912</v>
      </c>
      <c r="K2862" s="7">
        <v>428.4</v>
      </c>
      <c r="L2862" s="13">
        <v>44893</v>
      </c>
      <c r="M2862">
        <v>-19</v>
      </c>
      <c r="N2862" s="17">
        <f t="shared" si="44"/>
        <v>-8139.5999999999995</v>
      </c>
    </row>
    <row r="2863" spans="1:14">
      <c r="A2863" t="s">
        <v>1791</v>
      </c>
      <c r="B2863" t="s">
        <v>1794</v>
      </c>
      <c r="C2863" t="s">
        <v>1850</v>
      </c>
      <c r="D2863">
        <v>803890151</v>
      </c>
      <c r="E2863" s="13">
        <v>44852</v>
      </c>
      <c r="F2863" s="13">
        <v>44852</v>
      </c>
      <c r="G2863">
        <v>8259510657</v>
      </c>
      <c r="H2863">
        <v>222069831</v>
      </c>
      <c r="I2863">
        <v>715</v>
      </c>
      <c r="J2863" s="13">
        <v>44912</v>
      </c>
      <c r="K2863" s="7">
        <v>650</v>
      </c>
      <c r="L2863" s="13">
        <v>44893</v>
      </c>
      <c r="M2863">
        <v>-19</v>
      </c>
      <c r="N2863" s="17">
        <f t="shared" si="44"/>
        <v>-12350</v>
      </c>
    </row>
    <row r="2864" spans="1:14">
      <c r="A2864" t="s">
        <v>1791</v>
      </c>
      <c r="B2864" t="s">
        <v>1794</v>
      </c>
      <c r="C2864" t="s">
        <v>1993</v>
      </c>
      <c r="D2864">
        <v>11667890153</v>
      </c>
      <c r="E2864" s="13">
        <v>44852</v>
      </c>
      <c r="F2864" s="13">
        <v>44852</v>
      </c>
      <c r="G2864">
        <v>8259674019</v>
      </c>
      <c r="H2864">
        <v>8261396895</v>
      </c>
      <c r="I2864">
        <v>98.08</v>
      </c>
      <c r="J2864" s="13">
        <v>44912</v>
      </c>
      <c r="K2864" s="7">
        <v>89.16</v>
      </c>
      <c r="L2864" s="13">
        <v>44893</v>
      </c>
      <c r="M2864">
        <v>-19</v>
      </c>
      <c r="N2864" s="17">
        <f t="shared" si="44"/>
        <v>-1694.04</v>
      </c>
    </row>
    <row r="2865" spans="1:14">
      <c r="A2865" t="s">
        <v>1791</v>
      </c>
      <c r="B2865" t="s">
        <v>1794</v>
      </c>
      <c r="C2865" t="s">
        <v>1993</v>
      </c>
      <c r="D2865">
        <v>11667890153</v>
      </c>
      <c r="E2865" s="13">
        <v>44853</v>
      </c>
      <c r="F2865" s="13">
        <v>44853</v>
      </c>
      <c r="G2865">
        <v>8259674088</v>
      </c>
      <c r="H2865">
        <v>8261396896</v>
      </c>
      <c r="I2865">
        <v>31.15</v>
      </c>
      <c r="J2865" s="13">
        <v>44913</v>
      </c>
      <c r="K2865" s="7">
        <v>28.32</v>
      </c>
      <c r="L2865" s="13">
        <v>44893</v>
      </c>
      <c r="M2865">
        <v>-20</v>
      </c>
      <c r="N2865" s="17">
        <f t="shared" si="44"/>
        <v>-566.4</v>
      </c>
    </row>
    <row r="2866" spans="1:14">
      <c r="A2866" t="s">
        <v>1791</v>
      </c>
      <c r="B2866" t="s">
        <v>1794</v>
      </c>
      <c r="C2866" t="s">
        <v>2737</v>
      </c>
      <c r="D2866">
        <v>803890151</v>
      </c>
      <c r="E2866" s="13">
        <v>44852</v>
      </c>
      <c r="F2866" s="13">
        <v>44852</v>
      </c>
      <c r="G2866">
        <v>8259679008</v>
      </c>
      <c r="H2866">
        <v>9300003670</v>
      </c>
      <c r="I2866">
        <v>26436.799999999999</v>
      </c>
      <c r="J2866" s="13">
        <v>44912</v>
      </c>
      <c r="K2866" s="7">
        <v>25420</v>
      </c>
      <c r="L2866" s="13">
        <v>44893</v>
      </c>
      <c r="M2866">
        <v>-19</v>
      </c>
      <c r="N2866" s="17">
        <f t="shared" si="44"/>
        <v>-482980</v>
      </c>
    </row>
    <row r="2867" spans="1:14">
      <c r="A2867" t="s">
        <v>1791</v>
      </c>
      <c r="B2867" t="s">
        <v>1794</v>
      </c>
      <c r="C2867" t="s">
        <v>1892</v>
      </c>
      <c r="D2867">
        <v>747170157</v>
      </c>
      <c r="E2867" s="13">
        <v>44853</v>
      </c>
      <c r="F2867" s="13">
        <v>44853</v>
      </c>
      <c r="G2867">
        <v>8259746692</v>
      </c>
      <c r="H2867">
        <v>6752337914</v>
      </c>
      <c r="I2867">
        <v>30852.53</v>
      </c>
      <c r="J2867" s="13">
        <v>44913</v>
      </c>
      <c r="K2867" s="7">
        <v>28047.75</v>
      </c>
      <c r="L2867" s="13">
        <v>44893</v>
      </c>
      <c r="M2867">
        <v>-20</v>
      </c>
      <c r="N2867" s="17">
        <f t="shared" si="44"/>
        <v>-560955</v>
      </c>
    </row>
    <row r="2868" spans="1:14">
      <c r="A2868" t="s">
        <v>1791</v>
      </c>
      <c r="B2868" t="s">
        <v>1794</v>
      </c>
      <c r="C2868" t="s">
        <v>2737</v>
      </c>
      <c r="D2868">
        <v>803890151</v>
      </c>
      <c r="E2868" s="13">
        <v>44852</v>
      </c>
      <c r="F2868" s="13">
        <v>44852</v>
      </c>
      <c r="G2868">
        <v>8259770228</v>
      </c>
      <c r="H2868">
        <v>9300002688</v>
      </c>
      <c r="I2868">
        <v>2516.8000000000002</v>
      </c>
      <c r="J2868" s="13">
        <v>44912</v>
      </c>
      <c r="K2868" s="7">
        <v>2420</v>
      </c>
      <c r="L2868" s="13">
        <v>44893</v>
      </c>
      <c r="M2868">
        <v>-19</v>
      </c>
      <c r="N2868" s="17">
        <f t="shared" si="44"/>
        <v>-45980</v>
      </c>
    </row>
    <row r="2869" spans="1:14">
      <c r="A2869" t="s">
        <v>1791</v>
      </c>
      <c r="B2869" t="s">
        <v>1794</v>
      </c>
      <c r="C2869" t="s">
        <v>2737</v>
      </c>
      <c r="D2869">
        <v>803890151</v>
      </c>
      <c r="E2869" s="13">
        <v>44852</v>
      </c>
      <c r="F2869" s="13">
        <v>44852</v>
      </c>
      <c r="G2869">
        <v>8259771753</v>
      </c>
      <c r="H2869">
        <v>9300002687</v>
      </c>
      <c r="I2869">
        <v>1250.5999999999999</v>
      </c>
      <c r="J2869" s="13">
        <v>44912</v>
      </c>
      <c r="K2869" s="7">
        <v>1202.5</v>
      </c>
      <c r="L2869" s="13">
        <v>44893</v>
      </c>
      <c r="M2869">
        <v>-19</v>
      </c>
      <c r="N2869" s="17">
        <f t="shared" si="44"/>
        <v>-22847.5</v>
      </c>
    </row>
    <row r="2870" spans="1:14">
      <c r="A2870" t="s">
        <v>1791</v>
      </c>
      <c r="B2870" t="s">
        <v>1794</v>
      </c>
      <c r="C2870" t="s">
        <v>2737</v>
      </c>
      <c r="D2870">
        <v>803890151</v>
      </c>
      <c r="E2870" s="13">
        <v>44853</v>
      </c>
      <c r="F2870" s="13">
        <v>44853</v>
      </c>
      <c r="G2870">
        <v>8259782776</v>
      </c>
      <c r="H2870">
        <v>9300002468</v>
      </c>
      <c r="I2870">
        <v>14903.2</v>
      </c>
      <c r="J2870" s="13">
        <v>44913</v>
      </c>
      <c r="K2870" s="7">
        <v>14330</v>
      </c>
      <c r="L2870" s="13">
        <v>44893</v>
      </c>
      <c r="M2870">
        <v>-20</v>
      </c>
      <c r="N2870" s="17">
        <f t="shared" si="44"/>
        <v>-286600</v>
      </c>
    </row>
    <row r="2871" spans="1:14">
      <c r="A2871" t="s">
        <v>1791</v>
      </c>
      <c r="B2871" t="s">
        <v>1794</v>
      </c>
      <c r="C2871" t="s">
        <v>1822</v>
      </c>
      <c r="D2871">
        <v>8082461008</v>
      </c>
      <c r="E2871" s="13">
        <v>44853</v>
      </c>
      <c r="F2871" s="13">
        <v>44853</v>
      </c>
      <c r="G2871">
        <v>8259802338</v>
      </c>
      <c r="H2871">
        <v>22223260</v>
      </c>
      <c r="I2871">
        <v>1464</v>
      </c>
      <c r="J2871" s="13">
        <v>44913</v>
      </c>
      <c r="K2871" s="7">
        <v>1200</v>
      </c>
      <c r="L2871" s="13">
        <v>44893</v>
      </c>
      <c r="M2871">
        <v>-20</v>
      </c>
      <c r="N2871" s="17">
        <f t="shared" si="44"/>
        <v>-24000</v>
      </c>
    </row>
    <row r="2872" spans="1:14">
      <c r="A2872" t="s">
        <v>1791</v>
      </c>
      <c r="B2872" t="s">
        <v>1794</v>
      </c>
      <c r="C2872" t="s">
        <v>2737</v>
      </c>
      <c r="D2872">
        <v>803890151</v>
      </c>
      <c r="E2872" s="13">
        <v>44853</v>
      </c>
      <c r="F2872" s="13">
        <v>44853</v>
      </c>
      <c r="G2872">
        <v>8259805230</v>
      </c>
      <c r="H2872">
        <v>9300002165</v>
      </c>
      <c r="I2872">
        <v>6541.6</v>
      </c>
      <c r="J2872" s="13">
        <v>44913</v>
      </c>
      <c r="K2872" s="7">
        <v>6290</v>
      </c>
      <c r="L2872" s="13">
        <v>44893</v>
      </c>
      <c r="M2872">
        <v>-20</v>
      </c>
      <c r="N2872" s="17">
        <f t="shared" si="44"/>
        <v>-125800</v>
      </c>
    </row>
    <row r="2873" spans="1:14">
      <c r="A2873" t="s">
        <v>1791</v>
      </c>
      <c r="B2873" t="s">
        <v>1794</v>
      </c>
      <c r="C2873" t="s">
        <v>2737</v>
      </c>
      <c r="D2873">
        <v>803890151</v>
      </c>
      <c r="E2873" s="13">
        <v>44853</v>
      </c>
      <c r="F2873" s="13">
        <v>44853</v>
      </c>
      <c r="G2873">
        <v>8259811679</v>
      </c>
      <c r="H2873">
        <v>9300001988</v>
      </c>
      <c r="I2873">
        <v>384.8</v>
      </c>
      <c r="J2873" s="13">
        <v>44913</v>
      </c>
      <c r="K2873" s="7">
        <v>370</v>
      </c>
      <c r="L2873" s="13">
        <v>44893</v>
      </c>
      <c r="M2873">
        <v>-20</v>
      </c>
      <c r="N2873" s="17">
        <f t="shared" si="44"/>
        <v>-7400</v>
      </c>
    </row>
    <row r="2874" spans="1:14">
      <c r="A2874" t="s">
        <v>1791</v>
      </c>
      <c r="B2874" t="s">
        <v>1794</v>
      </c>
      <c r="C2874" t="s">
        <v>2737</v>
      </c>
      <c r="D2874">
        <v>803890151</v>
      </c>
      <c r="E2874" s="13">
        <v>44853</v>
      </c>
      <c r="F2874" s="13">
        <v>44853</v>
      </c>
      <c r="G2874">
        <v>8259951839</v>
      </c>
      <c r="H2874">
        <v>9300001017</v>
      </c>
      <c r="I2874">
        <v>6060.6</v>
      </c>
      <c r="J2874" s="13">
        <v>44913</v>
      </c>
      <c r="K2874" s="7">
        <v>5827.5</v>
      </c>
      <c r="L2874" s="13">
        <v>44893</v>
      </c>
      <c r="M2874">
        <v>-20</v>
      </c>
      <c r="N2874" s="17">
        <f t="shared" si="44"/>
        <v>-116550</v>
      </c>
    </row>
    <row r="2875" spans="1:14">
      <c r="A2875" t="s">
        <v>1791</v>
      </c>
      <c r="B2875" t="s">
        <v>1794</v>
      </c>
      <c r="C2875" t="s">
        <v>2737</v>
      </c>
      <c r="D2875">
        <v>803890151</v>
      </c>
      <c r="E2875" s="13">
        <v>44853</v>
      </c>
      <c r="F2875" s="13">
        <v>44853</v>
      </c>
      <c r="G2875">
        <v>8259954101</v>
      </c>
      <c r="H2875">
        <v>9300001016</v>
      </c>
      <c r="I2875">
        <v>6630</v>
      </c>
      <c r="J2875" s="13">
        <v>44913</v>
      </c>
      <c r="K2875" s="7">
        <v>6375</v>
      </c>
      <c r="L2875" s="13">
        <v>44893</v>
      </c>
      <c r="M2875">
        <v>-20</v>
      </c>
      <c r="N2875" s="17">
        <f t="shared" si="44"/>
        <v>-127500</v>
      </c>
    </row>
    <row r="2876" spans="1:14">
      <c r="A2876" t="s">
        <v>1791</v>
      </c>
      <c r="B2876" t="s">
        <v>1794</v>
      </c>
      <c r="C2876" t="s">
        <v>1850</v>
      </c>
      <c r="D2876">
        <v>803890151</v>
      </c>
      <c r="E2876" s="13">
        <v>44853</v>
      </c>
      <c r="F2876" s="13">
        <v>44853</v>
      </c>
      <c r="G2876">
        <v>8260152360</v>
      </c>
      <c r="H2876">
        <v>222069832</v>
      </c>
      <c r="I2876">
        <v>488</v>
      </c>
      <c r="J2876" s="13">
        <v>44913</v>
      </c>
      <c r="K2876" s="7">
        <v>400</v>
      </c>
      <c r="L2876" s="13">
        <v>44893</v>
      </c>
      <c r="M2876">
        <v>-20</v>
      </c>
      <c r="N2876" s="17">
        <f t="shared" si="44"/>
        <v>-8000</v>
      </c>
    </row>
    <row r="2877" spans="1:14">
      <c r="A2877" t="s">
        <v>1791</v>
      </c>
      <c r="B2877" t="s">
        <v>1794</v>
      </c>
      <c r="C2877" t="s">
        <v>2737</v>
      </c>
      <c r="D2877">
        <v>803890151</v>
      </c>
      <c r="E2877" s="13">
        <v>44853</v>
      </c>
      <c r="F2877" s="13">
        <v>44853</v>
      </c>
      <c r="G2877">
        <v>8260251001</v>
      </c>
      <c r="H2877">
        <v>9300004835</v>
      </c>
      <c r="I2877">
        <v>3094</v>
      </c>
      <c r="J2877" s="13">
        <v>44913</v>
      </c>
      <c r="K2877" s="7">
        <v>2975</v>
      </c>
      <c r="L2877" s="13">
        <v>44893</v>
      </c>
      <c r="M2877">
        <v>-20</v>
      </c>
      <c r="N2877" s="17">
        <f t="shared" si="44"/>
        <v>-59500</v>
      </c>
    </row>
    <row r="2878" spans="1:14">
      <c r="A2878" t="s">
        <v>1791</v>
      </c>
      <c r="B2878" t="s">
        <v>1794</v>
      </c>
      <c r="C2878" t="s">
        <v>1947</v>
      </c>
      <c r="D2878">
        <v>2774840595</v>
      </c>
      <c r="E2878" s="13">
        <v>44853</v>
      </c>
      <c r="F2878" s="13">
        <v>44853</v>
      </c>
      <c r="G2878">
        <v>8260278632</v>
      </c>
      <c r="H2878">
        <v>9897108171</v>
      </c>
      <c r="I2878">
        <v>2280.7600000000002</v>
      </c>
      <c r="J2878" s="13">
        <v>44913</v>
      </c>
      <c r="K2878" s="7">
        <v>2073.42</v>
      </c>
      <c r="L2878" s="13">
        <v>44910</v>
      </c>
      <c r="M2878">
        <v>-3</v>
      </c>
      <c r="N2878" s="17">
        <f t="shared" si="44"/>
        <v>-6220.26</v>
      </c>
    </row>
    <row r="2879" spans="1:14">
      <c r="A2879" t="s">
        <v>1791</v>
      </c>
      <c r="B2879" t="s">
        <v>1794</v>
      </c>
      <c r="C2879" t="s">
        <v>1947</v>
      </c>
      <c r="D2879">
        <v>2774840595</v>
      </c>
      <c r="E2879" s="13">
        <v>44853</v>
      </c>
      <c r="F2879" s="13">
        <v>44853</v>
      </c>
      <c r="G2879">
        <v>8260281087</v>
      </c>
      <c r="H2879">
        <v>9897108170</v>
      </c>
      <c r="I2879">
        <v>492.45</v>
      </c>
      <c r="J2879" s="13">
        <v>44913</v>
      </c>
      <c r="K2879" s="7">
        <v>447.68</v>
      </c>
      <c r="L2879" s="13">
        <v>44910</v>
      </c>
      <c r="M2879">
        <v>-3</v>
      </c>
      <c r="N2879" s="17">
        <f t="shared" si="44"/>
        <v>-1343.04</v>
      </c>
    </row>
    <row r="2880" spans="1:14">
      <c r="A2880" t="s">
        <v>1791</v>
      </c>
      <c r="B2880" t="s">
        <v>1794</v>
      </c>
      <c r="C2880" t="s">
        <v>1807</v>
      </c>
      <c r="D2880">
        <v>5526631006</v>
      </c>
      <c r="E2880" s="13">
        <v>44853</v>
      </c>
      <c r="F2880" s="13">
        <v>44853</v>
      </c>
      <c r="G2880">
        <v>8260403670</v>
      </c>
      <c r="H2880" t="s">
        <v>2843</v>
      </c>
      <c r="I2880">
        <v>11532.79</v>
      </c>
      <c r="J2880" s="13">
        <v>44913</v>
      </c>
      <c r="K2880" s="7">
        <v>9453.11</v>
      </c>
      <c r="L2880" s="13">
        <v>44893</v>
      </c>
      <c r="M2880">
        <v>-20</v>
      </c>
      <c r="N2880" s="17">
        <f t="shared" si="44"/>
        <v>-189062.2</v>
      </c>
    </row>
    <row r="2881" spans="1:14">
      <c r="A2881" t="s">
        <v>1791</v>
      </c>
      <c r="B2881" t="s">
        <v>1794</v>
      </c>
      <c r="C2881" t="s">
        <v>2577</v>
      </c>
      <c r="D2881">
        <v>856750153</v>
      </c>
      <c r="E2881" s="13">
        <v>44853</v>
      </c>
      <c r="F2881" s="13">
        <v>44853</v>
      </c>
      <c r="G2881">
        <v>8260469216</v>
      </c>
      <c r="H2881">
        <v>920592584</v>
      </c>
      <c r="I2881">
        <v>2032.52</v>
      </c>
      <c r="J2881" s="13">
        <v>44913</v>
      </c>
      <c r="K2881" s="7">
        <v>1666</v>
      </c>
      <c r="L2881" s="13">
        <v>44893</v>
      </c>
      <c r="M2881">
        <v>-20</v>
      </c>
      <c r="N2881" s="17">
        <f t="shared" si="44"/>
        <v>-33320</v>
      </c>
    </row>
    <row r="2882" spans="1:14">
      <c r="A2882" t="s">
        <v>1791</v>
      </c>
      <c r="B2882" t="s">
        <v>1794</v>
      </c>
      <c r="C2882" t="s">
        <v>1960</v>
      </c>
      <c r="D2882">
        <v>10367041000</v>
      </c>
      <c r="E2882" s="13">
        <v>44853</v>
      </c>
      <c r="F2882" s="13">
        <v>44853</v>
      </c>
      <c r="G2882">
        <v>8260504445</v>
      </c>
      <c r="H2882" t="s">
        <v>2844</v>
      </c>
      <c r="I2882">
        <v>945.74</v>
      </c>
      <c r="J2882" s="13">
        <v>44913</v>
      </c>
      <c r="K2882" s="7">
        <v>775.2</v>
      </c>
      <c r="L2882" s="13">
        <v>44910</v>
      </c>
      <c r="M2882">
        <v>-3</v>
      </c>
      <c r="N2882" s="17">
        <f t="shared" si="44"/>
        <v>-2325.6000000000004</v>
      </c>
    </row>
    <row r="2883" spans="1:14">
      <c r="A2883" t="s">
        <v>1791</v>
      </c>
      <c r="B2883" t="s">
        <v>1794</v>
      </c>
      <c r="C2883" t="s">
        <v>1968</v>
      </c>
      <c r="D2883">
        <v>3524050238</v>
      </c>
      <c r="E2883" s="13">
        <v>44853</v>
      </c>
      <c r="F2883" s="13">
        <v>44853</v>
      </c>
      <c r="G2883">
        <v>8260554479</v>
      </c>
      <c r="H2883">
        <v>740907731</v>
      </c>
      <c r="I2883">
        <v>3179.04</v>
      </c>
      <c r="J2883" s="13">
        <v>44913</v>
      </c>
      <c r="K2883" s="7">
        <v>2890.04</v>
      </c>
      <c r="L2883" s="13">
        <v>44910</v>
      </c>
      <c r="M2883">
        <v>-3</v>
      </c>
      <c r="N2883" s="17">
        <f t="shared" ref="N2883:N2946" si="45">+K2883*M2883</f>
        <v>-8670.119999999999</v>
      </c>
    </row>
    <row r="2884" spans="1:14">
      <c r="A2884" t="s">
        <v>1791</v>
      </c>
      <c r="B2884" t="s">
        <v>1794</v>
      </c>
      <c r="C2884" t="s">
        <v>1968</v>
      </c>
      <c r="D2884">
        <v>3524050238</v>
      </c>
      <c r="E2884" s="13">
        <v>44853</v>
      </c>
      <c r="F2884" s="13">
        <v>44853</v>
      </c>
      <c r="G2884">
        <v>8260554485</v>
      </c>
      <c r="H2884">
        <v>740907732</v>
      </c>
      <c r="I2884">
        <v>10505.2</v>
      </c>
      <c r="J2884" s="13">
        <v>44913</v>
      </c>
      <c r="K2884" s="7">
        <v>8660</v>
      </c>
      <c r="L2884" s="13">
        <v>44910</v>
      </c>
      <c r="M2884">
        <v>-3</v>
      </c>
      <c r="N2884" s="17">
        <f t="shared" si="45"/>
        <v>-25980</v>
      </c>
    </row>
    <row r="2885" spans="1:14">
      <c r="A2885" t="s">
        <v>1791</v>
      </c>
      <c r="B2885" t="s">
        <v>1794</v>
      </c>
      <c r="C2885" t="s">
        <v>2353</v>
      </c>
      <c r="D2885">
        <v>7195130153</v>
      </c>
      <c r="E2885" s="13">
        <v>44853</v>
      </c>
      <c r="F2885" s="13">
        <v>44853</v>
      </c>
      <c r="G2885">
        <v>8260693619</v>
      </c>
      <c r="H2885">
        <v>3622104361</v>
      </c>
      <c r="I2885">
        <v>26053.52</v>
      </c>
      <c r="J2885" s="13">
        <v>44913</v>
      </c>
      <c r="K2885" s="7">
        <v>23685.02</v>
      </c>
      <c r="L2885" s="13">
        <v>44893</v>
      </c>
      <c r="M2885">
        <v>-20</v>
      </c>
      <c r="N2885" s="17">
        <f t="shared" si="45"/>
        <v>-473700.4</v>
      </c>
    </row>
    <row r="2886" spans="1:14">
      <c r="A2886" t="s">
        <v>1791</v>
      </c>
      <c r="B2886" t="s">
        <v>1794</v>
      </c>
      <c r="C2886" t="s">
        <v>2353</v>
      </c>
      <c r="D2886">
        <v>7195130153</v>
      </c>
      <c r="E2886" s="13">
        <v>44853</v>
      </c>
      <c r="F2886" s="13">
        <v>44853</v>
      </c>
      <c r="G2886">
        <v>8260693682</v>
      </c>
      <c r="H2886">
        <v>3622104362</v>
      </c>
      <c r="I2886">
        <v>94292.28</v>
      </c>
      <c r="J2886" s="13">
        <v>44913</v>
      </c>
      <c r="K2886" s="7">
        <v>85720.25</v>
      </c>
      <c r="L2886" s="13">
        <v>44893</v>
      </c>
      <c r="M2886">
        <v>-20</v>
      </c>
      <c r="N2886" s="17">
        <f t="shared" si="45"/>
        <v>-1714405</v>
      </c>
    </row>
    <row r="2887" spans="1:14">
      <c r="A2887" t="s">
        <v>1791</v>
      </c>
      <c r="B2887" t="s">
        <v>1794</v>
      </c>
      <c r="C2887" t="s">
        <v>2845</v>
      </c>
      <c r="D2887" t="s">
        <v>825</v>
      </c>
      <c r="E2887" s="13">
        <v>44853</v>
      </c>
      <c r="F2887" s="13">
        <v>44853</v>
      </c>
      <c r="G2887">
        <v>8260703890</v>
      </c>
      <c r="H2887" t="s">
        <v>214</v>
      </c>
      <c r="I2887">
        <v>2256.23</v>
      </c>
      <c r="J2887" s="13">
        <v>44913</v>
      </c>
      <c r="K2887" s="7">
        <v>2256.23</v>
      </c>
      <c r="L2887" s="13">
        <v>44858</v>
      </c>
      <c r="M2887">
        <v>-55</v>
      </c>
      <c r="N2887" s="17">
        <f t="shared" si="45"/>
        <v>-124092.65</v>
      </c>
    </row>
    <row r="2888" spans="1:14">
      <c r="A2888" t="s">
        <v>1791</v>
      </c>
      <c r="B2888" t="s">
        <v>1794</v>
      </c>
      <c r="C2888" t="s">
        <v>2350</v>
      </c>
      <c r="D2888">
        <v>2707070963</v>
      </c>
      <c r="E2888" s="13">
        <v>44853</v>
      </c>
      <c r="F2888" s="13">
        <v>44853</v>
      </c>
      <c r="G2888">
        <v>8260821451</v>
      </c>
      <c r="H2888">
        <v>8722177290</v>
      </c>
      <c r="I2888">
        <v>6670.36</v>
      </c>
      <c r="J2888" s="13">
        <v>44913</v>
      </c>
      <c r="K2888" s="7">
        <v>6063.96</v>
      </c>
      <c r="L2888" s="13">
        <v>44893</v>
      </c>
      <c r="M2888">
        <v>-20</v>
      </c>
      <c r="N2888" s="17">
        <f t="shared" si="45"/>
        <v>-121279.2</v>
      </c>
    </row>
    <row r="2889" spans="1:14">
      <c r="A2889" t="s">
        <v>1791</v>
      </c>
      <c r="B2889" t="s">
        <v>1794</v>
      </c>
      <c r="C2889" t="s">
        <v>2350</v>
      </c>
      <c r="D2889">
        <v>2707070963</v>
      </c>
      <c r="E2889" s="13">
        <v>44853</v>
      </c>
      <c r="F2889" s="13">
        <v>44853</v>
      </c>
      <c r="G2889">
        <v>8260822765</v>
      </c>
      <c r="H2889">
        <v>8722177291</v>
      </c>
      <c r="I2889">
        <v>16783.580000000002</v>
      </c>
      <c r="J2889" s="13">
        <v>44913</v>
      </c>
      <c r="K2889" s="7">
        <v>15257.8</v>
      </c>
      <c r="L2889" s="13">
        <v>44893</v>
      </c>
      <c r="M2889">
        <v>-20</v>
      </c>
      <c r="N2889" s="17">
        <f t="shared" si="45"/>
        <v>-305156</v>
      </c>
    </row>
    <row r="2890" spans="1:14">
      <c r="A2890" t="s">
        <v>1791</v>
      </c>
      <c r="B2890" t="s">
        <v>1794</v>
      </c>
      <c r="C2890" t="s">
        <v>1836</v>
      </c>
      <c r="D2890">
        <v>426150488</v>
      </c>
      <c r="E2890" s="13">
        <v>44853</v>
      </c>
      <c r="F2890" s="13">
        <v>44853</v>
      </c>
      <c r="G2890">
        <v>8260841750</v>
      </c>
      <c r="H2890">
        <v>146715</v>
      </c>
      <c r="I2890">
        <v>5002.1400000000003</v>
      </c>
      <c r="J2890" s="13">
        <v>44913</v>
      </c>
      <c r="K2890" s="7">
        <v>4547.3999999999996</v>
      </c>
      <c r="L2890" s="13">
        <v>44893</v>
      </c>
      <c r="M2890">
        <v>-20</v>
      </c>
      <c r="N2890" s="17">
        <f t="shared" si="45"/>
        <v>-90948</v>
      </c>
    </row>
    <row r="2891" spans="1:14">
      <c r="A2891" t="s">
        <v>1791</v>
      </c>
      <c r="B2891" t="s">
        <v>1794</v>
      </c>
      <c r="C2891" t="s">
        <v>1817</v>
      </c>
      <c r="D2891">
        <v>2006400960</v>
      </c>
      <c r="E2891" s="13">
        <v>44853</v>
      </c>
      <c r="F2891" s="13">
        <v>44853</v>
      </c>
      <c r="G2891">
        <v>8261020314</v>
      </c>
      <c r="H2891">
        <v>1622739</v>
      </c>
      <c r="I2891">
        <v>122</v>
      </c>
      <c r="J2891" s="13">
        <v>44913</v>
      </c>
      <c r="K2891" s="7">
        <v>100</v>
      </c>
      <c r="L2891" s="13">
        <v>44861</v>
      </c>
      <c r="M2891">
        <v>-52</v>
      </c>
      <c r="N2891" s="17">
        <f t="shared" si="45"/>
        <v>-5200</v>
      </c>
    </row>
    <row r="2892" spans="1:14">
      <c r="A2892" t="s">
        <v>1791</v>
      </c>
      <c r="B2892" t="s">
        <v>1794</v>
      </c>
      <c r="C2892" t="s">
        <v>2021</v>
      </c>
      <c r="D2892">
        <v>6754140157</v>
      </c>
      <c r="E2892" s="13">
        <v>44853</v>
      </c>
      <c r="F2892" s="13">
        <v>44853</v>
      </c>
      <c r="G2892">
        <v>8261205502</v>
      </c>
      <c r="H2892" t="s">
        <v>2846</v>
      </c>
      <c r="I2892">
        <v>7759.2</v>
      </c>
      <c r="J2892" s="13">
        <v>44913</v>
      </c>
      <c r="K2892" s="7">
        <v>6360</v>
      </c>
      <c r="L2892" s="13">
        <v>44893</v>
      </c>
      <c r="M2892">
        <v>-20</v>
      </c>
      <c r="N2892" s="17">
        <f t="shared" si="45"/>
        <v>-127200</v>
      </c>
    </row>
    <row r="2893" spans="1:14">
      <c r="A2893" t="s">
        <v>1791</v>
      </c>
      <c r="B2893" t="s">
        <v>1794</v>
      </c>
      <c r="C2893" t="s">
        <v>698</v>
      </c>
      <c r="D2893">
        <v>8441330589</v>
      </c>
      <c r="E2893" s="13">
        <v>44853</v>
      </c>
      <c r="F2893" s="13">
        <v>44853</v>
      </c>
      <c r="G2893">
        <v>8261539291</v>
      </c>
      <c r="H2893" t="s">
        <v>2847</v>
      </c>
      <c r="I2893">
        <v>6097.71</v>
      </c>
      <c r="J2893" s="13">
        <v>44913</v>
      </c>
      <c r="K2893" s="7">
        <v>4998.12</v>
      </c>
      <c r="L2893" s="13">
        <v>44910</v>
      </c>
      <c r="M2893">
        <v>-3</v>
      </c>
      <c r="N2893" s="17">
        <f t="shared" si="45"/>
        <v>-14994.36</v>
      </c>
    </row>
    <row r="2894" spans="1:14">
      <c r="A2894" t="s">
        <v>1791</v>
      </c>
      <c r="B2894" t="s">
        <v>1794</v>
      </c>
      <c r="C2894" t="s">
        <v>2103</v>
      </c>
      <c r="D2894">
        <v>2518990284</v>
      </c>
      <c r="E2894" s="13">
        <v>44853</v>
      </c>
      <c r="F2894" s="13">
        <v>44853</v>
      </c>
      <c r="G2894">
        <v>8261546841</v>
      </c>
      <c r="H2894" t="s">
        <v>2848</v>
      </c>
      <c r="I2894">
        <v>1575</v>
      </c>
      <c r="J2894" s="13">
        <v>44913</v>
      </c>
      <c r="K2894" s="7">
        <v>1500</v>
      </c>
      <c r="L2894" s="13">
        <v>44893</v>
      </c>
      <c r="M2894">
        <v>-20</v>
      </c>
      <c r="N2894" s="17">
        <f t="shared" si="45"/>
        <v>-30000</v>
      </c>
    </row>
    <row r="2895" spans="1:14">
      <c r="A2895" t="s">
        <v>1791</v>
      </c>
      <c r="B2895" t="s">
        <v>1794</v>
      </c>
      <c r="C2895" t="s">
        <v>2023</v>
      </c>
      <c r="D2895">
        <v>10181220152</v>
      </c>
      <c r="E2895" s="13">
        <v>44853</v>
      </c>
      <c r="F2895" s="13">
        <v>44853</v>
      </c>
      <c r="G2895">
        <v>8261636958</v>
      </c>
      <c r="H2895">
        <v>9572338409</v>
      </c>
      <c r="I2895">
        <v>3674.76</v>
      </c>
      <c r="J2895" s="13">
        <v>44913</v>
      </c>
      <c r="K2895" s="7">
        <v>3012.1</v>
      </c>
      <c r="L2895" s="13">
        <v>44893</v>
      </c>
      <c r="M2895">
        <v>-20</v>
      </c>
      <c r="N2895" s="17">
        <f t="shared" si="45"/>
        <v>-60242</v>
      </c>
    </row>
    <row r="2896" spans="1:14">
      <c r="A2896" t="s">
        <v>1791</v>
      </c>
      <c r="B2896" t="s">
        <v>1794</v>
      </c>
      <c r="C2896" t="s">
        <v>2023</v>
      </c>
      <c r="D2896">
        <v>10181220152</v>
      </c>
      <c r="E2896" s="13">
        <v>44853</v>
      </c>
      <c r="F2896" s="13">
        <v>44853</v>
      </c>
      <c r="G2896">
        <v>8261640339</v>
      </c>
      <c r="H2896">
        <v>9572338410</v>
      </c>
      <c r="I2896">
        <v>2340.5100000000002</v>
      </c>
      <c r="J2896" s="13">
        <v>44913</v>
      </c>
      <c r="K2896" s="7">
        <v>1918.45</v>
      </c>
      <c r="L2896" s="13">
        <v>44893</v>
      </c>
      <c r="M2896">
        <v>-20</v>
      </c>
      <c r="N2896" s="17">
        <f t="shared" si="45"/>
        <v>-38369</v>
      </c>
    </row>
    <row r="2897" spans="1:14">
      <c r="A2897" t="s">
        <v>1791</v>
      </c>
      <c r="B2897" t="s">
        <v>1794</v>
      </c>
      <c r="C2897" t="s">
        <v>1844</v>
      </c>
      <c r="D2897">
        <v>5619050585</v>
      </c>
      <c r="E2897" s="13">
        <v>44853</v>
      </c>
      <c r="F2897" s="13">
        <v>44853</v>
      </c>
      <c r="G2897">
        <v>8262157785</v>
      </c>
      <c r="H2897">
        <v>500013691</v>
      </c>
      <c r="I2897">
        <v>16136.14</v>
      </c>
      <c r="J2897" s="13">
        <v>44913</v>
      </c>
      <c r="K2897" s="7">
        <v>14669.22</v>
      </c>
      <c r="L2897" s="13">
        <v>44910</v>
      </c>
      <c r="M2897">
        <v>-3</v>
      </c>
      <c r="N2897" s="17">
        <f t="shared" si="45"/>
        <v>-44007.659999999996</v>
      </c>
    </row>
    <row r="2898" spans="1:14">
      <c r="A2898" t="s">
        <v>1791</v>
      </c>
      <c r="B2898" t="s">
        <v>1794</v>
      </c>
      <c r="C2898" t="s">
        <v>1885</v>
      </c>
      <c r="D2898">
        <v>10128980157</v>
      </c>
      <c r="E2898" s="13">
        <v>44853</v>
      </c>
      <c r="F2898" s="13">
        <v>44853</v>
      </c>
      <c r="G2898">
        <v>8262304110</v>
      </c>
      <c r="H2898" t="s">
        <v>2849</v>
      </c>
      <c r="I2898">
        <v>6046.26</v>
      </c>
      <c r="J2898" s="13">
        <v>44913</v>
      </c>
      <c r="K2898" s="7">
        <v>5496.6</v>
      </c>
      <c r="L2898" s="13">
        <v>44893</v>
      </c>
      <c r="M2898">
        <v>-20</v>
      </c>
      <c r="N2898" s="17">
        <f t="shared" si="45"/>
        <v>-109932</v>
      </c>
    </row>
    <row r="2899" spans="1:14">
      <c r="A2899" t="s">
        <v>1791</v>
      </c>
      <c r="B2899" t="s">
        <v>1794</v>
      </c>
      <c r="C2899" t="s">
        <v>1825</v>
      </c>
      <c r="D2899">
        <v>3237150234</v>
      </c>
      <c r="E2899" s="13">
        <v>44853</v>
      </c>
      <c r="F2899" s="13">
        <v>44853</v>
      </c>
      <c r="G2899">
        <v>8262618766</v>
      </c>
      <c r="H2899">
        <v>2210552</v>
      </c>
      <c r="I2899">
        <v>154.94</v>
      </c>
      <c r="J2899" s="13">
        <v>44913</v>
      </c>
      <c r="K2899" s="7">
        <v>127</v>
      </c>
      <c r="L2899" s="13">
        <v>44893</v>
      </c>
      <c r="M2899">
        <v>-20</v>
      </c>
      <c r="N2899" s="17">
        <f t="shared" si="45"/>
        <v>-2540</v>
      </c>
    </row>
    <row r="2900" spans="1:14">
      <c r="A2900" t="s">
        <v>1791</v>
      </c>
      <c r="B2900" t="s">
        <v>1794</v>
      </c>
      <c r="C2900" t="s">
        <v>2214</v>
      </c>
      <c r="D2900">
        <v>1086690581</v>
      </c>
      <c r="E2900" s="13">
        <v>44853</v>
      </c>
      <c r="F2900" s="13">
        <v>44853</v>
      </c>
      <c r="G2900">
        <v>8262650925</v>
      </c>
      <c r="H2900" t="s">
        <v>1108</v>
      </c>
      <c r="I2900">
        <v>268.39999999999998</v>
      </c>
      <c r="J2900" s="13">
        <v>44913</v>
      </c>
      <c r="K2900" s="7">
        <v>220</v>
      </c>
      <c r="L2900" s="13">
        <v>44893</v>
      </c>
      <c r="M2900">
        <v>-20</v>
      </c>
      <c r="N2900" s="17">
        <f t="shared" si="45"/>
        <v>-4400</v>
      </c>
    </row>
    <row r="2901" spans="1:14">
      <c r="A2901" t="s">
        <v>1791</v>
      </c>
      <c r="B2901" t="s">
        <v>1794</v>
      </c>
      <c r="C2901" t="s">
        <v>2530</v>
      </c>
      <c r="D2901">
        <v>3878140239</v>
      </c>
      <c r="E2901" s="13">
        <v>44853</v>
      </c>
      <c r="F2901" s="13">
        <v>44853</v>
      </c>
      <c r="G2901">
        <v>8263260235</v>
      </c>
      <c r="H2901">
        <v>1060006555</v>
      </c>
      <c r="I2901">
        <v>16071.86</v>
      </c>
      <c r="J2901" s="13">
        <v>44913</v>
      </c>
      <c r="K2901" s="7">
        <v>14610.78</v>
      </c>
      <c r="L2901" s="13">
        <v>44910</v>
      </c>
      <c r="M2901">
        <v>-3</v>
      </c>
      <c r="N2901" s="17">
        <f t="shared" si="45"/>
        <v>-43832.340000000004</v>
      </c>
    </row>
    <row r="2902" spans="1:14">
      <c r="A2902" t="s">
        <v>1791</v>
      </c>
      <c r="B2902" t="s">
        <v>1794</v>
      </c>
      <c r="C2902" t="s">
        <v>1838</v>
      </c>
      <c r="D2902">
        <v>212840235</v>
      </c>
      <c r="E2902" s="13">
        <v>44853</v>
      </c>
      <c r="F2902" s="13">
        <v>44853</v>
      </c>
      <c r="G2902">
        <v>8263298739</v>
      </c>
      <c r="H2902">
        <v>1000086852</v>
      </c>
      <c r="I2902">
        <v>5740.33</v>
      </c>
      <c r="J2902" s="13">
        <v>44913</v>
      </c>
      <c r="K2902" s="7">
        <v>5218.4799999999996</v>
      </c>
      <c r="L2902" s="13">
        <v>44893</v>
      </c>
      <c r="M2902">
        <v>-20</v>
      </c>
      <c r="N2902" s="17">
        <f t="shared" si="45"/>
        <v>-104369.59999999999</v>
      </c>
    </row>
    <row r="2903" spans="1:14">
      <c r="A2903" t="s">
        <v>1791</v>
      </c>
      <c r="B2903" t="s">
        <v>1794</v>
      </c>
      <c r="C2903" t="s">
        <v>1935</v>
      </c>
      <c r="D2903">
        <v>1026251007</v>
      </c>
      <c r="E2903" s="13">
        <v>44853</v>
      </c>
      <c r="F2903" s="13">
        <v>44853</v>
      </c>
      <c r="G2903">
        <v>8263445927</v>
      </c>
      <c r="H2903" t="s">
        <v>2850</v>
      </c>
      <c r="I2903">
        <v>396.5</v>
      </c>
      <c r="J2903" s="13">
        <v>44913</v>
      </c>
      <c r="K2903" s="7">
        <v>325</v>
      </c>
      <c r="L2903" s="13">
        <v>44910</v>
      </c>
      <c r="M2903">
        <v>-3</v>
      </c>
      <c r="N2903" s="17">
        <f t="shared" si="45"/>
        <v>-975</v>
      </c>
    </row>
    <row r="2904" spans="1:14">
      <c r="A2904" t="s">
        <v>1791</v>
      </c>
      <c r="B2904" t="s">
        <v>1794</v>
      </c>
      <c r="C2904" t="s">
        <v>1935</v>
      </c>
      <c r="D2904">
        <v>1026251007</v>
      </c>
      <c r="E2904" s="13">
        <v>44853</v>
      </c>
      <c r="F2904" s="13">
        <v>44853</v>
      </c>
      <c r="G2904">
        <v>8263447233</v>
      </c>
      <c r="H2904" t="s">
        <v>2851</v>
      </c>
      <c r="I2904">
        <v>2379</v>
      </c>
      <c r="J2904" s="13">
        <v>44913</v>
      </c>
      <c r="K2904" s="7">
        <v>1950</v>
      </c>
      <c r="L2904" s="13">
        <v>44893</v>
      </c>
      <c r="M2904">
        <v>-20</v>
      </c>
      <c r="N2904" s="17">
        <f t="shared" si="45"/>
        <v>-39000</v>
      </c>
    </row>
    <row r="2905" spans="1:14">
      <c r="A2905" t="s">
        <v>1791</v>
      </c>
      <c r="B2905" t="s">
        <v>1794</v>
      </c>
      <c r="C2905" t="s">
        <v>1935</v>
      </c>
      <c r="D2905">
        <v>1026251007</v>
      </c>
      <c r="E2905" s="13">
        <v>44853</v>
      </c>
      <c r="F2905" s="13">
        <v>44853</v>
      </c>
      <c r="G2905">
        <v>8263468399</v>
      </c>
      <c r="H2905" t="s">
        <v>2852</v>
      </c>
      <c r="I2905">
        <v>9516</v>
      </c>
      <c r="J2905" s="13">
        <v>44913</v>
      </c>
      <c r="K2905" s="7">
        <v>7800</v>
      </c>
      <c r="L2905" s="13">
        <v>44893</v>
      </c>
      <c r="M2905">
        <v>-20</v>
      </c>
      <c r="N2905" s="17">
        <f t="shared" si="45"/>
        <v>-156000</v>
      </c>
    </row>
    <row r="2906" spans="1:14">
      <c r="A2906" t="s">
        <v>1791</v>
      </c>
      <c r="B2906" t="s">
        <v>1794</v>
      </c>
      <c r="C2906" t="s">
        <v>2196</v>
      </c>
      <c r="D2906">
        <v>7097690965</v>
      </c>
      <c r="E2906" s="13">
        <v>44853</v>
      </c>
      <c r="F2906" s="13">
        <v>44853</v>
      </c>
      <c r="G2906">
        <v>8263528444</v>
      </c>
      <c r="H2906" t="s">
        <v>2853</v>
      </c>
      <c r="I2906">
        <v>22399.200000000001</v>
      </c>
      <c r="J2906" s="13">
        <v>44913</v>
      </c>
      <c r="K2906" s="7">
        <v>18360</v>
      </c>
      <c r="L2906" s="13">
        <v>44910</v>
      </c>
      <c r="M2906">
        <v>-3</v>
      </c>
      <c r="N2906" s="17">
        <f t="shared" si="45"/>
        <v>-55080</v>
      </c>
    </row>
    <row r="2907" spans="1:14">
      <c r="A2907" t="s">
        <v>1791</v>
      </c>
      <c r="B2907" t="s">
        <v>1794</v>
      </c>
      <c r="C2907" t="s">
        <v>1900</v>
      </c>
      <c r="D2907">
        <v>5849130157</v>
      </c>
      <c r="E2907" s="13">
        <v>44853</v>
      </c>
      <c r="F2907" s="13">
        <v>44853</v>
      </c>
      <c r="G2907">
        <v>8263601327</v>
      </c>
      <c r="H2907" s="14" t="s">
        <v>2854</v>
      </c>
      <c r="I2907">
        <v>3678.4</v>
      </c>
      <c r="J2907" s="13">
        <v>44913</v>
      </c>
      <c r="K2907" s="7">
        <v>3344</v>
      </c>
      <c r="L2907" s="13">
        <v>44893</v>
      </c>
      <c r="M2907">
        <v>-20</v>
      </c>
      <c r="N2907" s="17">
        <f t="shared" si="45"/>
        <v>-66880</v>
      </c>
    </row>
    <row r="2908" spans="1:14">
      <c r="A2908" t="s">
        <v>1791</v>
      </c>
      <c r="B2908" t="s">
        <v>1794</v>
      </c>
      <c r="C2908" t="s">
        <v>1921</v>
      </c>
      <c r="D2908">
        <v>458450012</v>
      </c>
      <c r="E2908" s="13">
        <v>44853</v>
      </c>
      <c r="F2908" s="13">
        <v>44853</v>
      </c>
      <c r="G2908">
        <v>8264445694</v>
      </c>
      <c r="H2908" t="s">
        <v>2855</v>
      </c>
      <c r="I2908">
        <v>820.57</v>
      </c>
      <c r="J2908" s="13">
        <v>44913</v>
      </c>
      <c r="K2908" s="7">
        <v>672.6</v>
      </c>
      <c r="L2908" s="13">
        <v>44893</v>
      </c>
      <c r="M2908">
        <v>-20</v>
      </c>
      <c r="N2908" s="17">
        <f t="shared" si="45"/>
        <v>-13452</v>
      </c>
    </row>
    <row r="2909" spans="1:14">
      <c r="A2909" t="s">
        <v>1791</v>
      </c>
      <c r="B2909" t="s">
        <v>1794</v>
      </c>
      <c r="C2909" t="s">
        <v>2137</v>
      </c>
      <c r="D2909">
        <v>9750710965</v>
      </c>
      <c r="E2909" s="13">
        <v>44853</v>
      </c>
      <c r="F2909" s="13">
        <v>44853</v>
      </c>
      <c r="G2909">
        <v>8264777697</v>
      </c>
      <c r="H2909" t="s">
        <v>1274</v>
      </c>
      <c r="I2909">
        <v>653.24</v>
      </c>
      <c r="J2909" s="13">
        <v>44913</v>
      </c>
      <c r="K2909" s="7">
        <v>593.85</v>
      </c>
      <c r="L2909" s="13">
        <v>44901</v>
      </c>
      <c r="M2909">
        <v>-12</v>
      </c>
      <c r="N2909" s="17">
        <f t="shared" si="45"/>
        <v>-7126.2000000000007</v>
      </c>
    </row>
    <row r="2910" spans="1:14">
      <c r="A2910" t="s">
        <v>1791</v>
      </c>
      <c r="B2910" t="s">
        <v>1794</v>
      </c>
      <c r="C2910" t="s">
        <v>1937</v>
      </c>
      <c r="D2910">
        <v>9713880152</v>
      </c>
      <c r="E2910" s="13">
        <v>44853</v>
      </c>
      <c r="F2910" s="13">
        <v>44853</v>
      </c>
      <c r="G2910">
        <v>8265443274</v>
      </c>
      <c r="H2910">
        <v>220019137</v>
      </c>
      <c r="I2910">
        <v>2940.3</v>
      </c>
      <c r="J2910" s="13">
        <v>44913</v>
      </c>
      <c r="K2910" s="7">
        <v>2673</v>
      </c>
      <c r="L2910" s="13">
        <v>44893</v>
      </c>
      <c r="M2910">
        <v>-20</v>
      </c>
      <c r="N2910" s="17">
        <f t="shared" si="45"/>
        <v>-53460</v>
      </c>
    </row>
    <row r="2911" spans="1:14">
      <c r="A2911" t="s">
        <v>1791</v>
      </c>
      <c r="B2911" t="s">
        <v>1794</v>
      </c>
      <c r="C2911" t="s">
        <v>1822</v>
      </c>
      <c r="D2911">
        <v>8082461008</v>
      </c>
      <c r="E2911" s="13">
        <v>44853</v>
      </c>
      <c r="F2911" s="13">
        <v>44853</v>
      </c>
      <c r="G2911">
        <v>8265924765</v>
      </c>
      <c r="H2911">
        <v>22222086</v>
      </c>
      <c r="I2911">
        <v>546.07000000000005</v>
      </c>
      <c r="J2911" s="13">
        <v>44913</v>
      </c>
      <c r="K2911" s="7">
        <v>447.6</v>
      </c>
      <c r="L2911" s="13">
        <v>44893</v>
      </c>
      <c r="M2911">
        <v>-20</v>
      </c>
      <c r="N2911" s="17">
        <f t="shared" si="45"/>
        <v>-8952</v>
      </c>
    </row>
    <row r="2912" spans="1:14">
      <c r="A2912" t="s">
        <v>1791</v>
      </c>
      <c r="B2912" t="s">
        <v>1794</v>
      </c>
      <c r="C2912" t="s">
        <v>1892</v>
      </c>
      <c r="D2912">
        <v>747170157</v>
      </c>
      <c r="E2912" s="13">
        <v>44853</v>
      </c>
      <c r="F2912" s="13">
        <v>44853</v>
      </c>
      <c r="G2912">
        <v>8266013187</v>
      </c>
      <c r="H2912">
        <v>6752010493</v>
      </c>
      <c r="I2912">
        <v>1500</v>
      </c>
      <c r="J2912" s="13">
        <v>44913</v>
      </c>
      <c r="K2912" s="7">
        <v>1500</v>
      </c>
      <c r="L2912" s="13">
        <v>44887</v>
      </c>
      <c r="M2912">
        <v>-26</v>
      </c>
      <c r="N2912" s="17">
        <f t="shared" si="45"/>
        <v>-39000</v>
      </c>
    </row>
    <row r="2913" spans="1:14">
      <c r="A2913" t="s">
        <v>1791</v>
      </c>
      <c r="B2913" t="s">
        <v>1794</v>
      </c>
      <c r="C2913" t="s">
        <v>1822</v>
      </c>
      <c r="D2913">
        <v>8082461008</v>
      </c>
      <c r="E2913" s="13">
        <v>44853</v>
      </c>
      <c r="F2913" s="13">
        <v>44853</v>
      </c>
      <c r="G2913">
        <v>8266040250</v>
      </c>
      <c r="H2913">
        <v>22224618</v>
      </c>
      <c r="I2913">
        <v>2928</v>
      </c>
      <c r="J2913" s="13">
        <v>44913</v>
      </c>
      <c r="K2913" s="7">
        <v>2400</v>
      </c>
      <c r="L2913" s="13">
        <v>44893</v>
      </c>
      <c r="M2913">
        <v>-20</v>
      </c>
      <c r="N2913" s="17">
        <f t="shared" si="45"/>
        <v>-48000</v>
      </c>
    </row>
    <row r="2914" spans="1:14">
      <c r="A2914" t="s">
        <v>1791</v>
      </c>
      <c r="B2914" t="s">
        <v>1794</v>
      </c>
      <c r="C2914" t="s">
        <v>2142</v>
      </c>
      <c r="D2914">
        <v>13110270157</v>
      </c>
      <c r="E2914" s="13">
        <v>44853</v>
      </c>
      <c r="F2914" s="13">
        <v>44853</v>
      </c>
      <c r="G2914">
        <v>8266041942</v>
      </c>
      <c r="H2914">
        <v>980284449</v>
      </c>
      <c r="I2914">
        <v>2641.64</v>
      </c>
      <c r="J2914" s="13">
        <v>44913</v>
      </c>
      <c r="K2914" s="7">
        <v>2165.2800000000002</v>
      </c>
      <c r="L2914" s="13">
        <v>44888</v>
      </c>
      <c r="M2914">
        <v>-25</v>
      </c>
      <c r="N2914" s="17">
        <f t="shared" si="45"/>
        <v>-54132.000000000007</v>
      </c>
    </row>
    <row r="2915" spans="1:14">
      <c r="A2915" t="s">
        <v>1791</v>
      </c>
      <c r="B2915" t="s">
        <v>1794</v>
      </c>
      <c r="C2915" t="s">
        <v>2142</v>
      </c>
      <c r="D2915">
        <v>13110270157</v>
      </c>
      <c r="E2915" s="13">
        <v>44853</v>
      </c>
      <c r="F2915" s="13">
        <v>44853</v>
      </c>
      <c r="G2915">
        <v>8266042538</v>
      </c>
      <c r="H2915">
        <v>980284454</v>
      </c>
      <c r="I2915">
        <v>287.43</v>
      </c>
      <c r="J2915" s="13">
        <v>44913</v>
      </c>
      <c r="K2915" s="7">
        <v>287.43</v>
      </c>
      <c r="L2915" s="13">
        <v>44888</v>
      </c>
      <c r="M2915">
        <v>-25</v>
      </c>
      <c r="N2915" s="17">
        <f t="shared" si="45"/>
        <v>-7185.75</v>
      </c>
    </row>
    <row r="2916" spans="1:14">
      <c r="A2916" t="s">
        <v>1791</v>
      </c>
      <c r="B2916" t="s">
        <v>1794</v>
      </c>
      <c r="C2916" t="s">
        <v>1824</v>
      </c>
      <c r="D2916">
        <v>9238800156</v>
      </c>
      <c r="E2916" s="13">
        <v>44853</v>
      </c>
      <c r="F2916" s="13">
        <v>44853</v>
      </c>
      <c r="G2916">
        <v>8266070944</v>
      </c>
      <c r="H2916">
        <v>1209381404</v>
      </c>
      <c r="I2916">
        <v>5124</v>
      </c>
      <c r="J2916" s="13">
        <v>44913</v>
      </c>
      <c r="K2916" s="7">
        <v>4200</v>
      </c>
      <c r="L2916" s="13">
        <v>44893</v>
      </c>
      <c r="M2916">
        <v>-20</v>
      </c>
      <c r="N2916" s="17">
        <f t="shared" si="45"/>
        <v>-84000</v>
      </c>
    </row>
    <row r="2917" spans="1:14">
      <c r="A2917" t="s">
        <v>1791</v>
      </c>
      <c r="B2917" t="s">
        <v>1794</v>
      </c>
      <c r="C2917" t="s">
        <v>1824</v>
      </c>
      <c r="D2917">
        <v>9238800156</v>
      </c>
      <c r="E2917" s="13">
        <v>44853</v>
      </c>
      <c r="F2917" s="13">
        <v>44853</v>
      </c>
      <c r="G2917">
        <v>8266072211</v>
      </c>
      <c r="H2917">
        <v>1209381405</v>
      </c>
      <c r="I2917">
        <v>215.21</v>
      </c>
      <c r="J2917" s="13">
        <v>44913</v>
      </c>
      <c r="K2917" s="7">
        <v>176.4</v>
      </c>
      <c r="L2917" s="13">
        <v>44893</v>
      </c>
      <c r="M2917">
        <v>-20</v>
      </c>
      <c r="N2917" s="17">
        <f t="shared" si="45"/>
        <v>-3528</v>
      </c>
    </row>
    <row r="2918" spans="1:14">
      <c r="A2918" t="s">
        <v>1791</v>
      </c>
      <c r="B2918" t="s">
        <v>1794</v>
      </c>
      <c r="C2918" t="s">
        <v>1928</v>
      </c>
      <c r="D2918">
        <v>11654150157</v>
      </c>
      <c r="E2918" s="13">
        <v>44854</v>
      </c>
      <c r="F2918" s="13">
        <v>44854</v>
      </c>
      <c r="G2918">
        <v>8266280074</v>
      </c>
      <c r="H2918">
        <v>3300135938</v>
      </c>
      <c r="I2918">
        <v>212.52</v>
      </c>
      <c r="J2918" s="13">
        <v>44914</v>
      </c>
      <c r="K2918" s="7">
        <v>193.2</v>
      </c>
      <c r="L2918" s="13">
        <v>44893</v>
      </c>
      <c r="M2918">
        <v>-21</v>
      </c>
      <c r="N2918" s="17">
        <f t="shared" si="45"/>
        <v>-4057.2</v>
      </c>
    </row>
    <row r="2919" spans="1:14">
      <c r="A2919" t="s">
        <v>1791</v>
      </c>
      <c r="B2919" t="s">
        <v>1794</v>
      </c>
      <c r="C2919" t="s">
        <v>1947</v>
      </c>
      <c r="D2919">
        <v>2774840595</v>
      </c>
      <c r="E2919" s="13">
        <v>44854</v>
      </c>
      <c r="F2919" s="13">
        <v>44854</v>
      </c>
      <c r="G2919">
        <v>8266502681</v>
      </c>
      <c r="H2919">
        <v>9897109122</v>
      </c>
      <c r="I2919">
        <v>21780</v>
      </c>
      <c r="J2919" s="13">
        <v>44914</v>
      </c>
      <c r="K2919" s="7">
        <v>19800</v>
      </c>
      <c r="L2919" s="13">
        <v>44893</v>
      </c>
      <c r="M2919">
        <v>-21</v>
      </c>
      <c r="N2919" s="17">
        <f t="shared" si="45"/>
        <v>-415800</v>
      </c>
    </row>
    <row r="2920" spans="1:14">
      <c r="A2920" t="s">
        <v>1791</v>
      </c>
      <c r="B2920" t="s">
        <v>1794</v>
      </c>
      <c r="C2920" t="s">
        <v>2303</v>
      </c>
      <c r="D2920">
        <v>6655971007</v>
      </c>
      <c r="E2920" s="13">
        <v>44854</v>
      </c>
      <c r="F2920" s="13">
        <v>44854</v>
      </c>
      <c r="G2920">
        <v>8266619031</v>
      </c>
      <c r="H2920">
        <v>4271534353</v>
      </c>
      <c r="I2920">
        <v>580.45000000000005</v>
      </c>
      <c r="J2920" s="13">
        <v>44914</v>
      </c>
      <c r="K2920" s="7">
        <v>475.78</v>
      </c>
      <c r="L2920" s="13">
        <v>44893</v>
      </c>
      <c r="M2920">
        <v>-21</v>
      </c>
      <c r="N2920" s="17">
        <f t="shared" si="45"/>
        <v>-9991.3799999999992</v>
      </c>
    </row>
    <row r="2921" spans="1:14">
      <c r="A2921" t="s">
        <v>1791</v>
      </c>
      <c r="B2921" t="s">
        <v>1794</v>
      </c>
      <c r="C2921" t="s">
        <v>2303</v>
      </c>
      <c r="D2921">
        <v>6655971007</v>
      </c>
      <c r="E2921" s="13">
        <v>44854</v>
      </c>
      <c r="F2921" s="13">
        <v>44854</v>
      </c>
      <c r="G2921">
        <v>8266624837</v>
      </c>
      <c r="H2921">
        <v>4271534352</v>
      </c>
      <c r="I2921">
        <v>107.14</v>
      </c>
      <c r="J2921" s="13">
        <v>44914</v>
      </c>
      <c r="K2921" s="7">
        <v>87.82</v>
      </c>
      <c r="L2921" s="13">
        <v>44893</v>
      </c>
      <c r="M2921">
        <v>-21</v>
      </c>
      <c r="N2921" s="17">
        <f t="shared" si="45"/>
        <v>-1844.2199999999998</v>
      </c>
    </row>
    <row r="2922" spans="1:14">
      <c r="A2922" t="s">
        <v>1791</v>
      </c>
      <c r="B2922" t="s">
        <v>1794</v>
      </c>
      <c r="C2922" t="s">
        <v>1807</v>
      </c>
      <c r="D2922">
        <v>5526631006</v>
      </c>
      <c r="E2922" s="13">
        <v>44854</v>
      </c>
      <c r="F2922" s="13">
        <v>44854</v>
      </c>
      <c r="G2922">
        <v>8266778074</v>
      </c>
      <c r="H2922" t="s">
        <v>2856</v>
      </c>
      <c r="I2922">
        <v>1680</v>
      </c>
      <c r="J2922" s="13">
        <v>44914</v>
      </c>
      <c r="K2922" s="7">
        <v>1600</v>
      </c>
      <c r="L2922" s="13">
        <v>44893</v>
      </c>
      <c r="M2922">
        <v>-21</v>
      </c>
      <c r="N2922" s="17">
        <f t="shared" si="45"/>
        <v>-33600</v>
      </c>
    </row>
    <row r="2923" spans="1:14">
      <c r="A2923" t="s">
        <v>1791</v>
      </c>
      <c r="B2923" t="s">
        <v>1794</v>
      </c>
      <c r="C2923" t="s">
        <v>1807</v>
      </c>
      <c r="D2923">
        <v>5526631006</v>
      </c>
      <c r="E2923" s="13">
        <v>44854</v>
      </c>
      <c r="F2923" s="13">
        <v>44854</v>
      </c>
      <c r="G2923">
        <v>8266778770</v>
      </c>
      <c r="H2923" t="s">
        <v>2857</v>
      </c>
      <c r="I2923">
        <v>2016</v>
      </c>
      <c r="J2923" s="13">
        <v>44914</v>
      </c>
      <c r="K2923" s="7">
        <v>1920</v>
      </c>
      <c r="L2923" s="13">
        <v>44893</v>
      </c>
      <c r="M2923">
        <v>-21</v>
      </c>
      <c r="N2923" s="17">
        <f t="shared" si="45"/>
        <v>-40320</v>
      </c>
    </row>
    <row r="2924" spans="1:14">
      <c r="A2924" t="s">
        <v>1791</v>
      </c>
      <c r="B2924" t="s">
        <v>1794</v>
      </c>
      <c r="C2924" t="s">
        <v>2451</v>
      </c>
      <c r="D2924" t="s">
        <v>204</v>
      </c>
      <c r="E2924" s="13">
        <v>44854</v>
      </c>
      <c r="F2924" s="13">
        <v>44854</v>
      </c>
      <c r="G2924">
        <v>8267850887</v>
      </c>
      <c r="H2924" t="s">
        <v>87</v>
      </c>
      <c r="I2924">
        <v>1333.33</v>
      </c>
      <c r="J2924" s="13">
        <v>44914</v>
      </c>
      <c r="K2924" s="7">
        <v>1333.33</v>
      </c>
      <c r="L2924" s="13">
        <v>44859</v>
      </c>
      <c r="M2924">
        <v>-55</v>
      </c>
      <c r="N2924" s="17">
        <f t="shared" si="45"/>
        <v>-73333.149999999994</v>
      </c>
    </row>
    <row r="2925" spans="1:14">
      <c r="A2925" t="s">
        <v>1791</v>
      </c>
      <c r="B2925" t="s">
        <v>1794</v>
      </c>
      <c r="C2925" t="s">
        <v>2858</v>
      </c>
      <c r="D2925">
        <v>566940581</v>
      </c>
      <c r="E2925" s="13">
        <v>44854</v>
      </c>
      <c r="F2925" s="13">
        <v>44854</v>
      </c>
      <c r="G2925">
        <v>8267992729</v>
      </c>
      <c r="H2925">
        <v>137</v>
      </c>
      <c r="I2925">
        <v>671</v>
      </c>
      <c r="J2925" s="13">
        <v>44914</v>
      </c>
      <c r="K2925" s="7">
        <v>550</v>
      </c>
      <c r="L2925" s="13">
        <v>44910</v>
      </c>
      <c r="M2925">
        <v>-4</v>
      </c>
      <c r="N2925" s="17">
        <f t="shared" si="45"/>
        <v>-2200</v>
      </c>
    </row>
    <row r="2926" spans="1:14">
      <c r="A2926" t="s">
        <v>1791</v>
      </c>
      <c r="B2926" t="s">
        <v>1794</v>
      </c>
      <c r="C2926" t="s">
        <v>864</v>
      </c>
      <c r="D2926">
        <v>5706610481</v>
      </c>
      <c r="E2926" s="13">
        <v>44854</v>
      </c>
      <c r="F2926" s="13">
        <v>44854</v>
      </c>
      <c r="G2926">
        <v>8267998423</v>
      </c>
      <c r="H2926" t="s">
        <v>865</v>
      </c>
      <c r="I2926">
        <v>609.39</v>
      </c>
      <c r="J2926" s="13">
        <v>44914</v>
      </c>
      <c r="K2926" s="7">
        <v>499.5</v>
      </c>
      <c r="L2926" s="13">
        <v>44890</v>
      </c>
      <c r="M2926">
        <v>-24</v>
      </c>
      <c r="N2926" s="17">
        <f t="shared" si="45"/>
        <v>-11988</v>
      </c>
    </row>
    <row r="2927" spans="1:14">
      <c r="A2927" t="s">
        <v>1791</v>
      </c>
      <c r="B2927" t="s">
        <v>1794</v>
      </c>
      <c r="C2927" t="s">
        <v>2859</v>
      </c>
      <c r="D2927">
        <v>1226280582</v>
      </c>
      <c r="E2927" s="13">
        <v>44854</v>
      </c>
      <c r="F2927" s="13">
        <v>44854</v>
      </c>
      <c r="G2927">
        <v>8268002789</v>
      </c>
      <c r="H2927" t="s">
        <v>1575</v>
      </c>
      <c r="I2927">
        <v>168397.39</v>
      </c>
      <c r="J2927" s="13">
        <v>44914</v>
      </c>
      <c r="K2927" s="7">
        <v>153088.54</v>
      </c>
      <c r="L2927" s="13">
        <v>44894</v>
      </c>
      <c r="M2927">
        <v>-20</v>
      </c>
      <c r="N2927" s="17">
        <f t="shared" si="45"/>
        <v>-3061770.8000000003</v>
      </c>
    </row>
    <row r="2928" spans="1:14">
      <c r="A2928" t="s">
        <v>1791</v>
      </c>
      <c r="B2928" t="s">
        <v>1794</v>
      </c>
      <c r="C2928" t="s">
        <v>2860</v>
      </c>
      <c r="D2928">
        <v>11276961007</v>
      </c>
      <c r="E2928" s="13">
        <v>44854</v>
      </c>
      <c r="F2928" s="13">
        <v>44854</v>
      </c>
      <c r="G2928">
        <v>8268268435</v>
      </c>
      <c r="H2928" t="s">
        <v>1013</v>
      </c>
      <c r="I2928">
        <v>4776.3</v>
      </c>
      <c r="J2928" s="13">
        <v>44914</v>
      </c>
      <c r="K2928" s="7">
        <v>3915</v>
      </c>
      <c r="L2928" s="13">
        <v>44910</v>
      </c>
      <c r="M2928">
        <v>-4</v>
      </c>
      <c r="N2928" s="17">
        <f t="shared" si="45"/>
        <v>-15660</v>
      </c>
    </row>
    <row r="2929" spans="1:14">
      <c r="A2929" t="s">
        <v>1791</v>
      </c>
      <c r="B2929" t="s">
        <v>1794</v>
      </c>
      <c r="C2929" t="s">
        <v>2161</v>
      </c>
      <c r="D2929">
        <v>4337640280</v>
      </c>
      <c r="E2929" s="13">
        <v>44854</v>
      </c>
      <c r="F2929" s="13">
        <v>44854</v>
      </c>
      <c r="G2929">
        <v>8268518782</v>
      </c>
      <c r="H2929" t="s">
        <v>2861</v>
      </c>
      <c r="I2929">
        <v>2959.72</v>
      </c>
      <c r="J2929" s="13">
        <v>44914</v>
      </c>
      <c r="K2929" s="7">
        <v>2426</v>
      </c>
      <c r="L2929" s="13">
        <v>44910</v>
      </c>
      <c r="M2929">
        <v>-4</v>
      </c>
      <c r="N2929" s="17">
        <f t="shared" si="45"/>
        <v>-9704</v>
      </c>
    </row>
    <row r="2930" spans="1:14">
      <c r="A2930" t="s">
        <v>1791</v>
      </c>
      <c r="B2930" t="s">
        <v>1794</v>
      </c>
      <c r="C2930" t="s">
        <v>2161</v>
      </c>
      <c r="D2930">
        <v>4337640280</v>
      </c>
      <c r="E2930" s="13">
        <v>44854</v>
      </c>
      <c r="F2930" s="13">
        <v>44854</v>
      </c>
      <c r="G2930">
        <v>8268536061</v>
      </c>
      <c r="H2930" t="s">
        <v>2862</v>
      </c>
      <c r="I2930">
        <v>1610.4</v>
      </c>
      <c r="J2930" s="13">
        <v>44914</v>
      </c>
      <c r="K2930" s="7">
        <v>1320</v>
      </c>
      <c r="L2930" s="13">
        <v>44893</v>
      </c>
      <c r="M2930">
        <v>-21</v>
      </c>
      <c r="N2930" s="17">
        <f t="shared" si="45"/>
        <v>-27720</v>
      </c>
    </row>
    <row r="2931" spans="1:14">
      <c r="A2931" t="s">
        <v>1791</v>
      </c>
      <c r="B2931" t="s">
        <v>1794</v>
      </c>
      <c r="C2931" t="s">
        <v>2689</v>
      </c>
      <c r="D2931">
        <v>1192310124</v>
      </c>
      <c r="E2931" s="13">
        <v>44854</v>
      </c>
      <c r="F2931" s="13">
        <v>44854</v>
      </c>
      <c r="G2931">
        <v>8268608162</v>
      </c>
      <c r="H2931">
        <v>2224599</v>
      </c>
      <c r="I2931">
        <v>4.68</v>
      </c>
      <c r="J2931" s="13">
        <v>44914</v>
      </c>
      <c r="K2931" s="7">
        <v>4.25</v>
      </c>
      <c r="L2931" s="13">
        <v>44893</v>
      </c>
      <c r="M2931">
        <v>-21</v>
      </c>
      <c r="N2931" s="17">
        <f t="shared" si="45"/>
        <v>-89.25</v>
      </c>
    </row>
    <row r="2932" spans="1:14">
      <c r="A2932" t="s">
        <v>1791</v>
      </c>
      <c r="B2932" t="s">
        <v>1794</v>
      </c>
      <c r="C2932" t="s">
        <v>2689</v>
      </c>
      <c r="D2932">
        <v>1192310124</v>
      </c>
      <c r="E2932" s="13">
        <v>44854</v>
      </c>
      <c r="F2932" s="13">
        <v>44854</v>
      </c>
      <c r="G2932">
        <v>8268608304</v>
      </c>
      <c r="H2932">
        <v>2224600</v>
      </c>
      <c r="I2932">
        <v>277.17</v>
      </c>
      <c r="J2932" s="13">
        <v>44914</v>
      </c>
      <c r="K2932" s="7">
        <v>251.97</v>
      </c>
      <c r="L2932" s="13">
        <v>44893</v>
      </c>
      <c r="M2932">
        <v>-21</v>
      </c>
      <c r="N2932" s="17">
        <f t="shared" si="45"/>
        <v>-5291.37</v>
      </c>
    </row>
    <row r="2933" spans="1:14">
      <c r="A2933" t="s">
        <v>1791</v>
      </c>
      <c r="B2933" t="s">
        <v>1794</v>
      </c>
      <c r="C2933" t="s">
        <v>2328</v>
      </c>
      <c r="D2933">
        <v>696360155</v>
      </c>
      <c r="E2933" s="13">
        <v>44854</v>
      </c>
      <c r="F2933" s="13">
        <v>44854</v>
      </c>
      <c r="G2933">
        <v>8268627235</v>
      </c>
      <c r="H2933">
        <v>2283052131</v>
      </c>
      <c r="I2933">
        <v>0.04</v>
      </c>
      <c r="J2933" s="13">
        <v>44914</v>
      </c>
      <c r="K2933" s="7">
        <v>0.04</v>
      </c>
      <c r="L2933" s="13">
        <v>44893</v>
      </c>
      <c r="M2933">
        <v>-21</v>
      </c>
      <c r="N2933" s="17">
        <f t="shared" si="45"/>
        <v>-0.84</v>
      </c>
    </row>
    <row r="2934" spans="1:14">
      <c r="A2934" t="s">
        <v>1791</v>
      </c>
      <c r="B2934" t="s">
        <v>1794</v>
      </c>
      <c r="C2934" t="s">
        <v>2735</v>
      </c>
      <c r="D2934">
        <v>7186210154</v>
      </c>
      <c r="E2934" s="13">
        <v>44854</v>
      </c>
      <c r="F2934" s="13">
        <v>44854</v>
      </c>
      <c r="G2934">
        <v>8268723119</v>
      </c>
      <c r="H2934" t="s">
        <v>2863</v>
      </c>
      <c r="I2934">
        <v>1089.75</v>
      </c>
      <c r="J2934" s="13">
        <v>44914</v>
      </c>
      <c r="K2934" s="7">
        <v>893.24</v>
      </c>
      <c r="L2934" s="13">
        <v>44893</v>
      </c>
      <c r="M2934">
        <v>-21</v>
      </c>
      <c r="N2934" s="17">
        <f t="shared" si="45"/>
        <v>-18758.04</v>
      </c>
    </row>
    <row r="2935" spans="1:14">
      <c r="A2935" t="s">
        <v>1791</v>
      </c>
      <c r="B2935" t="s">
        <v>1794</v>
      </c>
      <c r="C2935" t="s">
        <v>2208</v>
      </c>
      <c r="D2935">
        <v>11303391004</v>
      </c>
      <c r="E2935" s="13">
        <v>44854</v>
      </c>
      <c r="F2935" s="13">
        <v>44854</v>
      </c>
      <c r="G2935">
        <v>8268743192</v>
      </c>
      <c r="H2935" t="s">
        <v>936</v>
      </c>
      <c r="I2935">
        <v>695.4</v>
      </c>
      <c r="J2935" s="13">
        <v>44914</v>
      </c>
      <c r="K2935" s="7">
        <v>570</v>
      </c>
      <c r="L2935" s="13">
        <v>44893</v>
      </c>
      <c r="M2935">
        <v>-21</v>
      </c>
      <c r="N2935" s="17">
        <f t="shared" si="45"/>
        <v>-11970</v>
      </c>
    </row>
    <row r="2936" spans="1:14">
      <c r="A2936" t="s">
        <v>1791</v>
      </c>
      <c r="B2936" t="s">
        <v>1794</v>
      </c>
      <c r="C2936" t="s">
        <v>105</v>
      </c>
      <c r="D2936" t="s">
        <v>104</v>
      </c>
      <c r="E2936" s="13">
        <v>44854</v>
      </c>
      <c r="F2936" s="13">
        <v>44854</v>
      </c>
      <c r="G2936">
        <v>8268837581</v>
      </c>
      <c r="H2936">
        <v>9</v>
      </c>
      <c r="I2936">
        <v>2500</v>
      </c>
      <c r="J2936" s="13">
        <v>44914</v>
      </c>
      <c r="K2936" s="7">
        <v>2500</v>
      </c>
      <c r="L2936" s="13">
        <v>44859</v>
      </c>
      <c r="M2936">
        <v>-55</v>
      </c>
      <c r="N2936" s="17">
        <f t="shared" si="45"/>
        <v>-137500</v>
      </c>
    </row>
    <row r="2937" spans="1:14">
      <c r="A2937" t="s">
        <v>1791</v>
      </c>
      <c r="B2937" t="s">
        <v>1794</v>
      </c>
      <c r="C2937" t="s">
        <v>2361</v>
      </c>
      <c r="D2937">
        <v>4754860155</v>
      </c>
      <c r="E2937" s="13">
        <v>44854</v>
      </c>
      <c r="F2937" s="13">
        <v>44854</v>
      </c>
      <c r="G2937">
        <v>8269716181</v>
      </c>
      <c r="H2937">
        <v>2022015512</v>
      </c>
      <c r="I2937">
        <v>11423.5</v>
      </c>
      <c r="J2937" s="13">
        <v>44914</v>
      </c>
      <c r="K2937" s="7">
        <v>10385</v>
      </c>
      <c r="L2937" s="13">
        <v>44893</v>
      </c>
      <c r="M2937">
        <v>-21</v>
      </c>
      <c r="N2937" s="17">
        <f t="shared" si="45"/>
        <v>-218085</v>
      </c>
    </row>
    <row r="2938" spans="1:14">
      <c r="A2938" t="s">
        <v>1791</v>
      </c>
      <c r="B2938" t="s">
        <v>1794</v>
      </c>
      <c r="C2938" t="s">
        <v>2361</v>
      </c>
      <c r="D2938">
        <v>4754860155</v>
      </c>
      <c r="E2938" s="13">
        <v>44854</v>
      </c>
      <c r="F2938" s="13">
        <v>44854</v>
      </c>
      <c r="G2938">
        <v>8269716847</v>
      </c>
      <c r="H2938">
        <v>2022015628</v>
      </c>
      <c r="I2938">
        <v>36782.22</v>
      </c>
      <c r="J2938" s="13">
        <v>44914</v>
      </c>
      <c r="K2938" s="7">
        <v>33438.379999999997</v>
      </c>
      <c r="L2938" s="13">
        <v>44893</v>
      </c>
      <c r="M2938">
        <v>-21</v>
      </c>
      <c r="N2938" s="17">
        <f t="shared" si="45"/>
        <v>-702205.98</v>
      </c>
    </row>
    <row r="2939" spans="1:14">
      <c r="A2939" t="s">
        <v>1791</v>
      </c>
      <c r="B2939" t="s">
        <v>1794</v>
      </c>
      <c r="C2939" t="s">
        <v>2581</v>
      </c>
      <c r="D2939">
        <v>4303410726</v>
      </c>
      <c r="E2939" s="13">
        <v>44854</v>
      </c>
      <c r="F2939" s="13">
        <v>44854</v>
      </c>
      <c r="G2939">
        <v>8269793683</v>
      </c>
      <c r="H2939">
        <v>10302</v>
      </c>
      <c r="I2939">
        <v>829.6</v>
      </c>
      <c r="J2939" s="13">
        <v>44914</v>
      </c>
      <c r="K2939" s="7">
        <v>680</v>
      </c>
      <c r="L2939" s="13">
        <v>44894</v>
      </c>
      <c r="M2939">
        <v>-20</v>
      </c>
      <c r="N2939" s="17">
        <f t="shared" si="45"/>
        <v>-13600</v>
      </c>
    </row>
    <row r="2940" spans="1:14">
      <c r="A2940" t="s">
        <v>1791</v>
      </c>
      <c r="B2940" t="s">
        <v>1794</v>
      </c>
      <c r="C2940" t="s">
        <v>2569</v>
      </c>
      <c r="D2940">
        <v>234290658</v>
      </c>
      <c r="E2940" s="13">
        <v>44854</v>
      </c>
      <c r="F2940" s="13">
        <v>44854</v>
      </c>
      <c r="G2940">
        <v>8270350824</v>
      </c>
      <c r="H2940" t="s">
        <v>2864</v>
      </c>
      <c r="I2940">
        <v>8483.92</v>
      </c>
      <c r="J2940" s="13">
        <v>44914</v>
      </c>
      <c r="K2940" s="7">
        <v>6954.03</v>
      </c>
      <c r="L2940" s="13">
        <v>44893</v>
      </c>
      <c r="M2940">
        <v>-21</v>
      </c>
      <c r="N2940" s="17">
        <f t="shared" si="45"/>
        <v>-146034.63</v>
      </c>
    </row>
    <row r="2941" spans="1:14">
      <c r="A2941" t="s">
        <v>1791</v>
      </c>
      <c r="B2941" t="s">
        <v>1794</v>
      </c>
      <c r="C2941" t="s">
        <v>2211</v>
      </c>
      <c r="D2941">
        <v>887630150</v>
      </c>
      <c r="E2941" s="13">
        <v>44854</v>
      </c>
      <c r="F2941" s="13">
        <v>44854</v>
      </c>
      <c r="G2941">
        <v>8270794875</v>
      </c>
      <c r="H2941">
        <v>52032347</v>
      </c>
      <c r="I2941">
        <v>4073.4</v>
      </c>
      <c r="J2941" s="13">
        <v>44914</v>
      </c>
      <c r="K2941" s="7">
        <v>3338.85</v>
      </c>
      <c r="L2941" s="13">
        <v>44894</v>
      </c>
      <c r="M2941">
        <v>-20</v>
      </c>
      <c r="N2941" s="17">
        <f t="shared" si="45"/>
        <v>-66777</v>
      </c>
    </row>
    <row r="2942" spans="1:14">
      <c r="A2942" t="s">
        <v>1791</v>
      </c>
      <c r="B2942" t="s">
        <v>1794</v>
      </c>
      <c r="C2942" t="s">
        <v>2211</v>
      </c>
      <c r="D2942">
        <v>887630150</v>
      </c>
      <c r="E2942" s="13">
        <v>44854</v>
      </c>
      <c r="F2942" s="13">
        <v>44854</v>
      </c>
      <c r="G2942">
        <v>8270797508</v>
      </c>
      <c r="H2942">
        <v>52032389</v>
      </c>
      <c r="I2942">
        <v>813.28</v>
      </c>
      <c r="J2942" s="13">
        <v>44914</v>
      </c>
      <c r="K2942" s="7">
        <v>666.62</v>
      </c>
      <c r="L2942" s="13">
        <v>44894</v>
      </c>
      <c r="M2942">
        <v>-20</v>
      </c>
      <c r="N2942" s="17">
        <f t="shared" si="45"/>
        <v>-13332.4</v>
      </c>
    </row>
    <row r="2943" spans="1:14">
      <c r="A2943" t="s">
        <v>1791</v>
      </c>
      <c r="B2943" t="s">
        <v>1794</v>
      </c>
      <c r="C2943" t="s">
        <v>1988</v>
      </c>
      <c r="D2943">
        <v>133360081</v>
      </c>
      <c r="E2943" s="13">
        <v>44854</v>
      </c>
      <c r="F2943" s="13">
        <v>44854</v>
      </c>
      <c r="G2943">
        <v>8272020575</v>
      </c>
      <c r="H2943" t="s">
        <v>2865</v>
      </c>
      <c r="I2943">
        <v>1679.04</v>
      </c>
      <c r="J2943" s="13">
        <v>44914</v>
      </c>
      <c r="K2943" s="7">
        <v>1526.4</v>
      </c>
      <c r="L2943" s="13">
        <v>44893</v>
      </c>
      <c r="M2943">
        <v>-21</v>
      </c>
      <c r="N2943" s="17">
        <f t="shared" si="45"/>
        <v>-32054.400000000001</v>
      </c>
    </row>
    <row r="2944" spans="1:14">
      <c r="A2944" t="s">
        <v>1791</v>
      </c>
      <c r="B2944" t="s">
        <v>1794</v>
      </c>
      <c r="C2944" t="s">
        <v>1988</v>
      </c>
      <c r="D2944">
        <v>133360081</v>
      </c>
      <c r="E2944" s="13">
        <v>44854</v>
      </c>
      <c r="F2944" s="13">
        <v>44854</v>
      </c>
      <c r="G2944">
        <v>8272021380</v>
      </c>
      <c r="H2944" t="s">
        <v>2866</v>
      </c>
      <c r="I2944">
        <v>982.8</v>
      </c>
      <c r="J2944" s="13">
        <v>44914</v>
      </c>
      <c r="K2944" s="7">
        <v>936</v>
      </c>
      <c r="L2944" s="13">
        <v>44893</v>
      </c>
      <c r="M2944">
        <v>-21</v>
      </c>
      <c r="N2944" s="17">
        <f t="shared" si="45"/>
        <v>-19656</v>
      </c>
    </row>
    <row r="2945" spans="1:14">
      <c r="A2945" t="s">
        <v>1791</v>
      </c>
      <c r="B2945" t="s">
        <v>1794</v>
      </c>
      <c r="C2945" t="s">
        <v>2338</v>
      </c>
      <c r="D2945">
        <v>1802940484</v>
      </c>
      <c r="E2945" s="13">
        <v>44854</v>
      </c>
      <c r="F2945" s="13">
        <v>44854</v>
      </c>
      <c r="G2945">
        <v>8272194555</v>
      </c>
      <c r="H2945">
        <v>2122038895</v>
      </c>
      <c r="I2945">
        <v>844.97</v>
      </c>
      <c r="J2945" s="13">
        <v>44914</v>
      </c>
      <c r="K2945" s="7">
        <v>692.6</v>
      </c>
      <c r="L2945" s="13">
        <v>44910</v>
      </c>
      <c r="M2945">
        <v>-4</v>
      </c>
      <c r="N2945" s="17">
        <f t="shared" si="45"/>
        <v>-2770.4</v>
      </c>
    </row>
    <row r="2946" spans="1:14">
      <c r="A2946" t="s">
        <v>1791</v>
      </c>
      <c r="B2946" t="s">
        <v>1794</v>
      </c>
      <c r="C2946" t="s">
        <v>2142</v>
      </c>
      <c r="D2946">
        <v>13110270157</v>
      </c>
      <c r="E2946" s="13">
        <v>44855</v>
      </c>
      <c r="F2946" s="13">
        <v>44855</v>
      </c>
      <c r="G2946">
        <v>8272318496</v>
      </c>
      <c r="H2946">
        <v>980284516</v>
      </c>
      <c r="I2946">
        <v>259.49</v>
      </c>
      <c r="J2946" s="13">
        <v>44915</v>
      </c>
      <c r="K2946" s="7">
        <v>212.7</v>
      </c>
      <c r="L2946" s="13">
        <v>44888</v>
      </c>
      <c r="M2946">
        <v>-27</v>
      </c>
      <c r="N2946" s="17">
        <f t="shared" si="45"/>
        <v>-5742.9</v>
      </c>
    </row>
    <row r="2947" spans="1:14">
      <c r="A2947" t="s">
        <v>1791</v>
      </c>
      <c r="B2947" t="s">
        <v>1794</v>
      </c>
      <c r="C2947" t="s">
        <v>1903</v>
      </c>
      <c r="D2947">
        <v>11388870153</v>
      </c>
      <c r="E2947" s="13">
        <v>44855</v>
      </c>
      <c r="F2947" s="13">
        <v>44855</v>
      </c>
      <c r="G2947">
        <v>8272323087</v>
      </c>
      <c r="H2947">
        <v>420010416</v>
      </c>
      <c r="I2947">
        <v>9.8000000000000007</v>
      </c>
      <c r="J2947" s="13">
        <v>44915</v>
      </c>
      <c r="K2947" s="7">
        <v>8.91</v>
      </c>
      <c r="L2947" s="13">
        <v>44887</v>
      </c>
      <c r="M2947">
        <v>-28</v>
      </c>
      <c r="N2947" s="17">
        <f t="shared" ref="N2947:N3010" si="46">+K2947*M2947</f>
        <v>-249.48000000000002</v>
      </c>
    </row>
    <row r="2948" spans="1:14">
      <c r="A2948" t="s">
        <v>1791</v>
      </c>
      <c r="B2948" t="s">
        <v>1794</v>
      </c>
      <c r="C2948" t="s">
        <v>1835</v>
      </c>
      <c r="D2948">
        <v>13206920152</v>
      </c>
      <c r="E2948" s="13">
        <v>44855</v>
      </c>
      <c r="F2948" s="13">
        <v>44855</v>
      </c>
      <c r="G2948">
        <v>8272425698</v>
      </c>
      <c r="H2948">
        <v>6251013648</v>
      </c>
      <c r="I2948">
        <v>132</v>
      </c>
      <c r="J2948" s="13">
        <v>44915</v>
      </c>
      <c r="K2948" s="7">
        <v>120</v>
      </c>
      <c r="L2948" s="13">
        <v>44893</v>
      </c>
      <c r="M2948">
        <v>-22</v>
      </c>
      <c r="N2948" s="17">
        <f t="shared" si="46"/>
        <v>-2640</v>
      </c>
    </row>
    <row r="2949" spans="1:14">
      <c r="A2949" t="s">
        <v>1791</v>
      </c>
      <c r="B2949" t="s">
        <v>1794</v>
      </c>
      <c r="C2949" t="s">
        <v>1892</v>
      </c>
      <c r="D2949">
        <v>747170157</v>
      </c>
      <c r="E2949" s="13">
        <v>44854</v>
      </c>
      <c r="F2949" s="13">
        <v>44854</v>
      </c>
      <c r="G2949">
        <v>8272449110</v>
      </c>
      <c r="H2949">
        <v>6752338305</v>
      </c>
      <c r="I2949">
        <v>38904.42</v>
      </c>
      <c r="J2949" s="13">
        <v>44914</v>
      </c>
      <c r="K2949" s="7">
        <v>30733.18</v>
      </c>
      <c r="L2949" s="13">
        <v>44893</v>
      </c>
      <c r="M2949">
        <v>-21</v>
      </c>
      <c r="N2949" s="17">
        <f t="shared" si="46"/>
        <v>-645396.78</v>
      </c>
    </row>
    <row r="2950" spans="1:14">
      <c r="A2950" t="s">
        <v>1791</v>
      </c>
      <c r="B2950" t="s">
        <v>1794</v>
      </c>
      <c r="C2950" t="s">
        <v>1850</v>
      </c>
      <c r="D2950">
        <v>803890151</v>
      </c>
      <c r="E2950" s="13">
        <v>44855</v>
      </c>
      <c r="F2950" s="13">
        <v>44855</v>
      </c>
      <c r="G2950">
        <v>8272465591</v>
      </c>
      <c r="H2950">
        <v>222070478</v>
      </c>
      <c r="I2950">
        <v>366</v>
      </c>
      <c r="J2950" s="13">
        <v>44915</v>
      </c>
      <c r="K2950" s="7">
        <v>300</v>
      </c>
      <c r="L2950" s="13">
        <v>44893</v>
      </c>
      <c r="M2950">
        <v>-22</v>
      </c>
      <c r="N2950" s="17">
        <f t="shared" si="46"/>
        <v>-6600</v>
      </c>
    </row>
    <row r="2951" spans="1:14">
      <c r="A2951" t="s">
        <v>1791</v>
      </c>
      <c r="B2951" t="s">
        <v>1794</v>
      </c>
      <c r="C2951" t="s">
        <v>2498</v>
      </c>
      <c r="D2951">
        <v>2645920592</v>
      </c>
      <c r="E2951" s="13">
        <v>44854</v>
      </c>
      <c r="F2951" s="13">
        <v>44854</v>
      </c>
      <c r="G2951">
        <v>8272471802</v>
      </c>
      <c r="H2951">
        <v>2022034284</v>
      </c>
      <c r="I2951">
        <v>25581.38</v>
      </c>
      <c r="J2951" s="13">
        <v>44914</v>
      </c>
      <c r="K2951" s="7">
        <v>23255.8</v>
      </c>
      <c r="L2951" s="13">
        <v>44894</v>
      </c>
      <c r="M2951">
        <v>-20</v>
      </c>
      <c r="N2951" s="17">
        <f t="shared" si="46"/>
        <v>-465116</v>
      </c>
    </row>
    <row r="2952" spans="1:14">
      <c r="A2952" t="s">
        <v>1791</v>
      </c>
      <c r="B2952" t="s">
        <v>1794</v>
      </c>
      <c r="C2952" t="s">
        <v>2425</v>
      </c>
      <c r="D2952">
        <v>422760587</v>
      </c>
      <c r="E2952" s="13">
        <v>44855</v>
      </c>
      <c r="F2952" s="13">
        <v>44855</v>
      </c>
      <c r="G2952">
        <v>8272501603</v>
      </c>
      <c r="H2952">
        <v>2022000010051110</v>
      </c>
      <c r="I2952">
        <v>96687.360000000001</v>
      </c>
      <c r="J2952" s="13">
        <v>44915</v>
      </c>
      <c r="K2952" s="7">
        <v>87897.600000000006</v>
      </c>
      <c r="L2952" s="13">
        <v>44893</v>
      </c>
      <c r="M2952">
        <v>-22</v>
      </c>
      <c r="N2952" s="17">
        <f t="shared" si="46"/>
        <v>-1933747.2000000002</v>
      </c>
    </row>
    <row r="2953" spans="1:14">
      <c r="A2953" t="s">
        <v>1791</v>
      </c>
      <c r="B2953" t="s">
        <v>1794</v>
      </c>
      <c r="C2953" t="s">
        <v>2425</v>
      </c>
      <c r="D2953">
        <v>422760587</v>
      </c>
      <c r="E2953" s="13">
        <v>44855</v>
      </c>
      <c r="F2953" s="13">
        <v>44855</v>
      </c>
      <c r="G2953">
        <v>8272503274</v>
      </c>
      <c r="H2953">
        <v>2022000010051110</v>
      </c>
      <c r="I2953">
        <v>3673.18</v>
      </c>
      <c r="J2953" s="13">
        <v>44915</v>
      </c>
      <c r="K2953" s="7">
        <v>3339.25</v>
      </c>
      <c r="L2953" s="13">
        <v>44893</v>
      </c>
      <c r="M2953">
        <v>-22</v>
      </c>
      <c r="N2953" s="17">
        <f t="shared" si="46"/>
        <v>-73463.5</v>
      </c>
    </row>
    <row r="2954" spans="1:14">
      <c r="A2954" t="s">
        <v>1791</v>
      </c>
      <c r="B2954" t="s">
        <v>1794</v>
      </c>
      <c r="C2954" t="s">
        <v>2425</v>
      </c>
      <c r="D2954">
        <v>422760587</v>
      </c>
      <c r="E2954" s="13">
        <v>44855</v>
      </c>
      <c r="F2954" s="13">
        <v>44855</v>
      </c>
      <c r="G2954">
        <v>8272503961</v>
      </c>
      <c r="H2954">
        <v>2022000010051110</v>
      </c>
      <c r="I2954">
        <v>3429.58</v>
      </c>
      <c r="J2954" s="13">
        <v>44915</v>
      </c>
      <c r="K2954" s="7">
        <v>3117.8</v>
      </c>
      <c r="L2954" s="13">
        <v>44893</v>
      </c>
      <c r="M2954">
        <v>-22</v>
      </c>
      <c r="N2954" s="17">
        <f t="shared" si="46"/>
        <v>-68591.600000000006</v>
      </c>
    </row>
    <row r="2955" spans="1:14">
      <c r="A2955" t="s">
        <v>1791</v>
      </c>
      <c r="B2955" t="s">
        <v>1794</v>
      </c>
      <c r="C2955" t="s">
        <v>1947</v>
      </c>
      <c r="D2955">
        <v>2774840595</v>
      </c>
      <c r="E2955" s="13">
        <v>44855</v>
      </c>
      <c r="F2955" s="13">
        <v>44855</v>
      </c>
      <c r="G2955">
        <v>8272658199</v>
      </c>
      <c r="H2955">
        <v>9897109606</v>
      </c>
      <c r="I2955">
        <v>2420</v>
      </c>
      <c r="J2955" s="13">
        <v>44915</v>
      </c>
      <c r="K2955" s="7">
        <v>2200</v>
      </c>
      <c r="L2955" s="13">
        <v>44893</v>
      </c>
      <c r="M2955">
        <v>-22</v>
      </c>
      <c r="N2955" s="17">
        <f t="shared" si="46"/>
        <v>-48400</v>
      </c>
    </row>
    <row r="2956" spans="1:14">
      <c r="A2956" t="s">
        <v>1791</v>
      </c>
      <c r="B2956" t="s">
        <v>1794</v>
      </c>
      <c r="C2956" t="s">
        <v>1947</v>
      </c>
      <c r="D2956">
        <v>2774840595</v>
      </c>
      <c r="E2956" s="13">
        <v>44855</v>
      </c>
      <c r="F2956" s="13">
        <v>44855</v>
      </c>
      <c r="G2956">
        <v>8272662009</v>
      </c>
      <c r="H2956">
        <v>9897109605</v>
      </c>
      <c r="I2956">
        <v>692.74</v>
      </c>
      <c r="J2956" s="13">
        <v>44915</v>
      </c>
      <c r="K2956" s="7">
        <v>629.76</v>
      </c>
      <c r="L2956" s="13">
        <v>44893</v>
      </c>
      <c r="M2956">
        <v>-22</v>
      </c>
      <c r="N2956" s="17">
        <f t="shared" si="46"/>
        <v>-13854.72</v>
      </c>
    </row>
    <row r="2957" spans="1:14">
      <c r="A2957" t="s">
        <v>1791</v>
      </c>
      <c r="B2957" t="s">
        <v>1794</v>
      </c>
      <c r="C2957" t="s">
        <v>2218</v>
      </c>
      <c r="D2957">
        <v>10051170156</v>
      </c>
      <c r="E2957" s="13">
        <v>44855</v>
      </c>
      <c r="F2957" s="13">
        <v>44855</v>
      </c>
      <c r="G2957">
        <v>8272707900</v>
      </c>
      <c r="H2957">
        <v>931866763</v>
      </c>
      <c r="I2957">
        <v>10162.31</v>
      </c>
      <c r="J2957" s="13">
        <v>44915</v>
      </c>
      <c r="K2957" s="7">
        <v>9238.4599999999991</v>
      </c>
      <c r="L2957" s="13">
        <v>44893</v>
      </c>
      <c r="M2957">
        <v>-22</v>
      </c>
      <c r="N2957" s="17">
        <f t="shared" si="46"/>
        <v>-203246.12</v>
      </c>
    </row>
    <row r="2958" spans="1:14">
      <c r="A2958" t="s">
        <v>1791</v>
      </c>
      <c r="B2958" t="s">
        <v>1794</v>
      </c>
      <c r="C2958" t="s">
        <v>1993</v>
      </c>
      <c r="D2958">
        <v>11667890153</v>
      </c>
      <c r="E2958" s="13">
        <v>44855</v>
      </c>
      <c r="F2958" s="13">
        <v>44855</v>
      </c>
      <c r="G2958">
        <v>8272729185</v>
      </c>
      <c r="H2958">
        <v>8261397678</v>
      </c>
      <c r="I2958">
        <v>198.4</v>
      </c>
      <c r="J2958" s="13">
        <v>44915</v>
      </c>
      <c r="K2958" s="7">
        <v>180.36</v>
      </c>
      <c r="L2958" s="13">
        <v>44893</v>
      </c>
      <c r="M2958">
        <v>-22</v>
      </c>
      <c r="N2958" s="17">
        <f t="shared" si="46"/>
        <v>-3967.92</v>
      </c>
    </row>
    <row r="2959" spans="1:14">
      <c r="A2959" t="s">
        <v>1791</v>
      </c>
      <c r="B2959" t="s">
        <v>1794</v>
      </c>
      <c r="C2959" t="s">
        <v>1826</v>
      </c>
      <c r="D2959">
        <v>6324460150</v>
      </c>
      <c r="E2959" s="13">
        <v>44855</v>
      </c>
      <c r="F2959" s="13">
        <v>44855</v>
      </c>
      <c r="G2959">
        <v>8272838160</v>
      </c>
      <c r="H2959">
        <v>2223101994</v>
      </c>
      <c r="I2959">
        <v>2059.85</v>
      </c>
      <c r="J2959" s="13">
        <v>44915</v>
      </c>
      <c r="K2959" s="7">
        <v>1688.4</v>
      </c>
      <c r="L2959" s="13">
        <v>44893</v>
      </c>
      <c r="M2959">
        <v>-22</v>
      </c>
      <c r="N2959" s="17">
        <f t="shared" si="46"/>
        <v>-37144.800000000003</v>
      </c>
    </row>
    <row r="2960" spans="1:14">
      <c r="A2960" t="s">
        <v>1791</v>
      </c>
      <c r="B2960" t="s">
        <v>1794</v>
      </c>
      <c r="C2960" t="s">
        <v>1807</v>
      </c>
      <c r="D2960">
        <v>5526631006</v>
      </c>
      <c r="E2960" s="13">
        <v>44855</v>
      </c>
      <c r="F2960" s="13">
        <v>44855</v>
      </c>
      <c r="G2960">
        <v>8272939689</v>
      </c>
      <c r="H2960" t="s">
        <v>2867</v>
      </c>
      <c r="I2960">
        <v>11627.01</v>
      </c>
      <c r="J2960" s="13">
        <v>44915</v>
      </c>
      <c r="K2960" s="7">
        <v>9530.34</v>
      </c>
      <c r="L2960" s="13">
        <v>44893</v>
      </c>
      <c r="M2960">
        <v>-22</v>
      </c>
      <c r="N2960" s="17">
        <f t="shared" si="46"/>
        <v>-209667.48</v>
      </c>
    </row>
    <row r="2961" spans="1:14">
      <c r="A2961" t="s">
        <v>1791</v>
      </c>
      <c r="B2961" t="s">
        <v>1794</v>
      </c>
      <c r="C2961" t="s">
        <v>2130</v>
      </c>
      <c r="D2961">
        <v>2368591208</v>
      </c>
      <c r="E2961" s="13">
        <v>44855</v>
      </c>
      <c r="F2961" s="13">
        <v>44855</v>
      </c>
      <c r="G2961">
        <v>8272977313</v>
      </c>
      <c r="H2961">
        <v>8100327257</v>
      </c>
      <c r="I2961">
        <v>47639.54</v>
      </c>
      <c r="J2961" s="13">
        <v>44915</v>
      </c>
      <c r="K2961" s="7">
        <v>39048.800000000003</v>
      </c>
      <c r="L2961" s="13">
        <v>44893</v>
      </c>
      <c r="M2961">
        <v>-22</v>
      </c>
      <c r="N2961" s="17">
        <f t="shared" si="46"/>
        <v>-859073.60000000009</v>
      </c>
    </row>
    <row r="2962" spans="1:14">
      <c r="A2962" t="s">
        <v>1791</v>
      </c>
      <c r="B2962" t="s">
        <v>1794</v>
      </c>
      <c r="C2962" t="s">
        <v>2130</v>
      </c>
      <c r="D2962">
        <v>2368591208</v>
      </c>
      <c r="E2962" s="13">
        <v>44855</v>
      </c>
      <c r="F2962" s="13">
        <v>44855</v>
      </c>
      <c r="G2962">
        <v>8272977418</v>
      </c>
      <c r="H2962">
        <v>8100327247</v>
      </c>
      <c r="I2962">
        <v>3896.8</v>
      </c>
      <c r="J2962" s="13">
        <v>44915</v>
      </c>
      <c r="K2962" s="7">
        <v>3194.1</v>
      </c>
      <c r="L2962" s="13">
        <v>44893</v>
      </c>
      <c r="M2962">
        <v>-22</v>
      </c>
      <c r="N2962" s="17">
        <f t="shared" si="46"/>
        <v>-70270.2</v>
      </c>
    </row>
    <row r="2963" spans="1:14">
      <c r="A2963" t="s">
        <v>1791</v>
      </c>
      <c r="B2963" t="s">
        <v>1794</v>
      </c>
      <c r="C2963" t="s">
        <v>1871</v>
      </c>
      <c r="D2963">
        <v>12792100153</v>
      </c>
      <c r="E2963" s="13">
        <v>44855</v>
      </c>
      <c r="F2963" s="13">
        <v>44855</v>
      </c>
      <c r="G2963">
        <v>8273208668</v>
      </c>
      <c r="H2963">
        <v>22047947</v>
      </c>
      <c r="I2963">
        <v>2444.58</v>
      </c>
      <c r="J2963" s="13">
        <v>44915</v>
      </c>
      <c r="K2963" s="7">
        <v>2003.75</v>
      </c>
      <c r="L2963" s="13">
        <v>44888</v>
      </c>
      <c r="M2963">
        <v>-27</v>
      </c>
      <c r="N2963" s="17">
        <f t="shared" si="46"/>
        <v>-54101.25</v>
      </c>
    </row>
    <row r="2964" spans="1:14">
      <c r="A2964" t="s">
        <v>1791</v>
      </c>
      <c r="B2964" t="s">
        <v>1794</v>
      </c>
      <c r="C2964" t="s">
        <v>1890</v>
      </c>
      <c r="D2964">
        <v>492340583</v>
      </c>
      <c r="E2964" s="13">
        <v>44855</v>
      </c>
      <c r="F2964" s="13">
        <v>44855</v>
      </c>
      <c r="G2964">
        <v>8273347389</v>
      </c>
      <c r="H2964">
        <v>22136757</v>
      </c>
      <c r="I2964">
        <v>3477.31</v>
      </c>
      <c r="J2964" s="13">
        <v>44915</v>
      </c>
      <c r="K2964" s="7">
        <v>3161.19</v>
      </c>
      <c r="L2964" s="13">
        <v>44893</v>
      </c>
      <c r="M2964">
        <v>-22</v>
      </c>
      <c r="N2964" s="17">
        <f t="shared" si="46"/>
        <v>-69546.180000000008</v>
      </c>
    </row>
    <row r="2965" spans="1:14">
      <c r="A2965" t="s">
        <v>1791</v>
      </c>
      <c r="B2965" t="s">
        <v>1794</v>
      </c>
      <c r="C2965" t="s">
        <v>2341</v>
      </c>
      <c r="D2965">
        <v>7599490963</v>
      </c>
      <c r="E2965" s="13">
        <v>44855</v>
      </c>
      <c r="F2965" s="13">
        <v>44855</v>
      </c>
      <c r="G2965">
        <v>8273401501</v>
      </c>
      <c r="H2965">
        <v>9270036087</v>
      </c>
      <c r="I2965">
        <v>1561.6</v>
      </c>
      <c r="J2965" s="13">
        <v>44915</v>
      </c>
      <c r="K2965" s="7">
        <v>1280</v>
      </c>
      <c r="L2965" s="13">
        <v>44910</v>
      </c>
      <c r="M2965">
        <v>-5</v>
      </c>
      <c r="N2965" s="17">
        <f t="shared" si="46"/>
        <v>-6400</v>
      </c>
    </row>
    <row r="2966" spans="1:14">
      <c r="A2966" t="s">
        <v>1791</v>
      </c>
      <c r="B2966" t="s">
        <v>1794</v>
      </c>
      <c r="C2966" t="s">
        <v>1933</v>
      </c>
      <c r="D2966">
        <v>322800376</v>
      </c>
      <c r="E2966" s="13">
        <v>44855</v>
      </c>
      <c r="F2966" s="13">
        <v>44855</v>
      </c>
      <c r="G2966">
        <v>8274116215</v>
      </c>
      <c r="H2966">
        <v>8027632</v>
      </c>
      <c r="I2966">
        <v>722.24</v>
      </c>
      <c r="J2966" s="13">
        <v>44915</v>
      </c>
      <c r="K2966" s="7">
        <v>592</v>
      </c>
      <c r="L2966" s="13">
        <v>44893</v>
      </c>
      <c r="M2966">
        <v>-22</v>
      </c>
      <c r="N2966" s="17">
        <f t="shared" si="46"/>
        <v>-13024</v>
      </c>
    </row>
    <row r="2967" spans="1:14">
      <c r="A2967" t="s">
        <v>1791</v>
      </c>
      <c r="B2967" t="s">
        <v>1794</v>
      </c>
      <c r="C2967" t="s">
        <v>1933</v>
      </c>
      <c r="D2967">
        <v>322800376</v>
      </c>
      <c r="E2967" s="13">
        <v>44855</v>
      </c>
      <c r="F2967" s="13">
        <v>44855</v>
      </c>
      <c r="G2967">
        <v>8274116408</v>
      </c>
      <c r="H2967">
        <v>8027631</v>
      </c>
      <c r="I2967">
        <v>204.96</v>
      </c>
      <c r="J2967" s="13">
        <v>44915</v>
      </c>
      <c r="K2967" s="7">
        <v>168</v>
      </c>
      <c r="L2967" s="13">
        <v>44893</v>
      </c>
      <c r="M2967">
        <v>-22</v>
      </c>
      <c r="N2967" s="17">
        <f t="shared" si="46"/>
        <v>-3696</v>
      </c>
    </row>
    <row r="2968" spans="1:14">
      <c r="A2968" t="s">
        <v>1791</v>
      </c>
      <c r="B2968" t="s">
        <v>1794</v>
      </c>
      <c r="C2968" t="s">
        <v>1915</v>
      </c>
      <c r="D2968">
        <v>2123550200</v>
      </c>
      <c r="E2968" s="13">
        <v>44855</v>
      </c>
      <c r="F2968" s="13">
        <v>44855</v>
      </c>
      <c r="G2968">
        <v>8275402257</v>
      </c>
      <c r="H2968" t="s">
        <v>2868</v>
      </c>
      <c r="I2968">
        <v>1924.67</v>
      </c>
      <c r="J2968" s="13">
        <v>44915</v>
      </c>
      <c r="K2968" s="7">
        <v>1577.6</v>
      </c>
      <c r="L2968" s="13">
        <v>44893</v>
      </c>
      <c r="M2968">
        <v>-22</v>
      </c>
      <c r="N2968" s="17">
        <f t="shared" si="46"/>
        <v>-34707.199999999997</v>
      </c>
    </row>
    <row r="2969" spans="1:14">
      <c r="A2969" t="s">
        <v>1791</v>
      </c>
      <c r="B2969" t="s">
        <v>1794</v>
      </c>
      <c r="C2969" t="s">
        <v>2860</v>
      </c>
      <c r="D2969">
        <v>11276961007</v>
      </c>
      <c r="E2969" s="13">
        <v>44855</v>
      </c>
      <c r="F2969" s="13">
        <v>44855</v>
      </c>
      <c r="G2969">
        <v>8275541877</v>
      </c>
      <c r="H2969" t="s">
        <v>1359</v>
      </c>
      <c r="I2969">
        <v>3536.78</v>
      </c>
      <c r="J2969" s="13">
        <v>44915</v>
      </c>
      <c r="K2969" s="7">
        <v>2899</v>
      </c>
      <c r="L2969" s="13">
        <v>44888</v>
      </c>
      <c r="M2969">
        <v>-27</v>
      </c>
      <c r="N2969" s="17">
        <f t="shared" si="46"/>
        <v>-78273</v>
      </c>
    </row>
    <row r="2970" spans="1:14">
      <c r="A2970" t="s">
        <v>1791</v>
      </c>
      <c r="B2970" t="s">
        <v>1794</v>
      </c>
      <c r="C2970" t="s">
        <v>2350</v>
      </c>
      <c r="D2970">
        <v>2707070963</v>
      </c>
      <c r="E2970" s="13">
        <v>44855</v>
      </c>
      <c r="F2970" s="13">
        <v>44855</v>
      </c>
      <c r="G2970">
        <v>8275684771</v>
      </c>
      <c r="H2970">
        <v>8722178226</v>
      </c>
      <c r="I2970">
        <v>38916.35</v>
      </c>
      <c r="J2970" s="13">
        <v>44915</v>
      </c>
      <c r="K2970" s="7">
        <v>35378.5</v>
      </c>
      <c r="L2970" s="13">
        <v>44893</v>
      </c>
      <c r="M2970">
        <v>-22</v>
      </c>
      <c r="N2970" s="17">
        <f t="shared" si="46"/>
        <v>-778327</v>
      </c>
    </row>
    <row r="2971" spans="1:14">
      <c r="A2971" t="s">
        <v>1791</v>
      </c>
      <c r="B2971" t="s">
        <v>1794</v>
      </c>
      <c r="C2971" t="s">
        <v>1910</v>
      </c>
      <c r="D2971">
        <v>7123400157</v>
      </c>
      <c r="E2971" s="13">
        <v>44855</v>
      </c>
      <c r="F2971" s="13">
        <v>44855</v>
      </c>
      <c r="G2971">
        <v>8275813750</v>
      </c>
      <c r="H2971">
        <v>22033387</v>
      </c>
      <c r="I2971">
        <v>4392</v>
      </c>
      <c r="J2971" s="13">
        <v>44915</v>
      </c>
      <c r="K2971" s="7">
        <v>3600</v>
      </c>
      <c r="L2971" s="13">
        <v>44893</v>
      </c>
      <c r="M2971">
        <v>-22</v>
      </c>
      <c r="N2971" s="17">
        <f t="shared" si="46"/>
        <v>-79200</v>
      </c>
    </row>
    <row r="2972" spans="1:14">
      <c r="A2972" t="s">
        <v>1791</v>
      </c>
      <c r="B2972" t="s">
        <v>1794</v>
      </c>
      <c r="C2972" t="s">
        <v>2869</v>
      </c>
      <c r="D2972">
        <v>12549600158</v>
      </c>
      <c r="E2972" s="13">
        <v>44855</v>
      </c>
      <c r="F2972" s="13">
        <v>44855</v>
      </c>
      <c r="G2972">
        <v>8276508318</v>
      </c>
      <c r="H2972">
        <v>1022203187</v>
      </c>
      <c r="I2972">
        <v>2399.6799999999998</v>
      </c>
      <c r="J2972" s="13">
        <v>44915</v>
      </c>
      <c r="K2972" s="7">
        <v>1966.95</v>
      </c>
      <c r="L2972" s="13">
        <v>44861</v>
      </c>
      <c r="M2972">
        <v>-54</v>
      </c>
      <c r="N2972" s="17">
        <f t="shared" si="46"/>
        <v>-106215.3</v>
      </c>
    </row>
    <row r="2973" spans="1:14">
      <c r="A2973" t="s">
        <v>1791</v>
      </c>
      <c r="B2973" t="s">
        <v>1794</v>
      </c>
      <c r="C2973" t="s">
        <v>2869</v>
      </c>
      <c r="D2973">
        <v>12549600158</v>
      </c>
      <c r="E2973" s="13">
        <v>44855</v>
      </c>
      <c r="F2973" s="13">
        <v>44855</v>
      </c>
      <c r="G2973">
        <v>8276512103</v>
      </c>
      <c r="H2973">
        <v>1022203067</v>
      </c>
      <c r="I2973">
        <v>857.66</v>
      </c>
      <c r="J2973" s="13">
        <v>44915</v>
      </c>
      <c r="K2973" s="7">
        <v>703</v>
      </c>
      <c r="L2973" s="13">
        <v>44861</v>
      </c>
      <c r="M2973">
        <v>-54</v>
      </c>
      <c r="N2973" s="17">
        <f t="shared" si="46"/>
        <v>-37962</v>
      </c>
    </row>
    <row r="2974" spans="1:14">
      <c r="A2974" t="s">
        <v>1791</v>
      </c>
      <c r="B2974" t="s">
        <v>1794</v>
      </c>
      <c r="C2974" t="s">
        <v>2870</v>
      </c>
      <c r="D2974">
        <v>7649050965</v>
      </c>
      <c r="E2974" s="13">
        <v>44855</v>
      </c>
      <c r="F2974" s="13">
        <v>44855</v>
      </c>
      <c r="G2974">
        <v>8276517452</v>
      </c>
      <c r="H2974">
        <v>3042224204</v>
      </c>
      <c r="I2974">
        <v>99</v>
      </c>
      <c r="J2974" s="13">
        <v>44915</v>
      </c>
      <c r="K2974" s="7">
        <v>90</v>
      </c>
      <c r="L2974" s="13">
        <v>44893</v>
      </c>
      <c r="M2974">
        <v>-22</v>
      </c>
      <c r="N2974" s="17">
        <f t="shared" si="46"/>
        <v>-1980</v>
      </c>
    </row>
    <row r="2975" spans="1:14">
      <c r="A2975" t="s">
        <v>1791</v>
      </c>
      <c r="B2975" t="s">
        <v>1794</v>
      </c>
      <c r="C2975" t="s">
        <v>2869</v>
      </c>
      <c r="D2975">
        <v>12549600158</v>
      </c>
      <c r="E2975" s="13">
        <v>44855</v>
      </c>
      <c r="F2975" s="13">
        <v>44855</v>
      </c>
      <c r="G2975">
        <v>8276582560</v>
      </c>
      <c r="H2975">
        <v>1022203330</v>
      </c>
      <c r="I2975">
        <v>2174.65</v>
      </c>
      <c r="J2975" s="13">
        <v>44915</v>
      </c>
      <c r="K2975" s="7">
        <v>1782.5</v>
      </c>
      <c r="L2975" s="13">
        <v>44861</v>
      </c>
      <c r="M2975">
        <v>-54</v>
      </c>
      <c r="N2975" s="17">
        <f t="shared" si="46"/>
        <v>-96255</v>
      </c>
    </row>
    <row r="2976" spans="1:14">
      <c r="A2976" t="s">
        <v>1791</v>
      </c>
      <c r="B2976" t="s">
        <v>1794</v>
      </c>
      <c r="C2976" t="s">
        <v>2042</v>
      </c>
      <c r="D2976">
        <v>2173800281</v>
      </c>
      <c r="E2976" s="13">
        <v>44855</v>
      </c>
      <c r="F2976" s="13">
        <v>44855</v>
      </c>
      <c r="G2976">
        <v>8277111318</v>
      </c>
      <c r="H2976" t="s">
        <v>2871</v>
      </c>
      <c r="I2976">
        <v>268.39999999999998</v>
      </c>
      <c r="J2976" s="13">
        <v>44915</v>
      </c>
      <c r="K2976" s="7">
        <v>220</v>
      </c>
      <c r="L2976" s="13">
        <v>44893</v>
      </c>
      <c r="M2976">
        <v>-22</v>
      </c>
      <c r="N2976" s="17">
        <f t="shared" si="46"/>
        <v>-4840</v>
      </c>
    </row>
    <row r="2977" spans="1:14">
      <c r="A2977" t="s">
        <v>1791</v>
      </c>
      <c r="B2977" t="s">
        <v>1794</v>
      </c>
      <c r="C2977" t="s">
        <v>2412</v>
      </c>
      <c r="D2977">
        <v>2221101203</v>
      </c>
      <c r="E2977" s="13">
        <v>44855</v>
      </c>
      <c r="F2977" s="13">
        <v>44855</v>
      </c>
      <c r="G2977">
        <v>8277246484</v>
      </c>
      <c r="H2977">
        <v>412211002450</v>
      </c>
      <c r="I2977">
        <v>1938.18</v>
      </c>
      <c r="J2977" s="13">
        <v>44915</v>
      </c>
      <c r="K2977" s="7">
        <v>1588.67</v>
      </c>
      <c r="L2977" s="13">
        <v>44908</v>
      </c>
      <c r="M2977">
        <v>-7</v>
      </c>
      <c r="N2977" s="17">
        <f t="shared" si="46"/>
        <v>-11120.69</v>
      </c>
    </row>
    <row r="2978" spans="1:14">
      <c r="A2978" t="s">
        <v>1791</v>
      </c>
      <c r="B2978" t="s">
        <v>1794</v>
      </c>
      <c r="C2978" t="s">
        <v>2412</v>
      </c>
      <c r="D2978">
        <v>2221101203</v>
      </c>
      <c r="E2978" s="13">
        <v>44855</v>
      </c>
      <c r="F2978" s="13">
        <v>44855</v>
      </c>
      <c r="G2978">
        <v>8277247541</v>
      </c>
      <c r="H2978">
        <v>412211002451</v>
      </c>
      <c r="I2978">
        <v>1199.04</v>
      </c>
      <c r="J2978" s="13">
        <v>44915</v>
      </c>
      <c r="K2978" s="7">
        <v>982.82</v>
      </c>
      <c r="L2978" s="13">
        <v>44908</v>
      </c>
      <c r="M2978">
        <v>-7</v>
      </c>
      <c r="N2978" s="17">
        <f t="shared" si="46"/>
        <v>-6879.7400000000007</v>
      </c>
    </row>
    <row r="2979" spans="1:14">
      <c r="A2979" t="s">
        <v>1791</v>
      </c>
      <c r="B2979" t="s">
        <v>1794</v>
      </c>
      <c r="C2979" t="s">
        <v>2412</v>
      </c>
      <c r="D2979">
        <v>2221101203</v>
      </c>
      <c r="E2979" s="13">
        <v>44855</v>
      </c>
      <c r="F2979" s="13">
        <v>44855</v>
      </c>
      <c r="G2979">
        <v>8277248422</v>
      </c>
      <c r="H2979">
        <v>412211002452</v>
      </c>
      <c r="I2979">
        <v>37784.75</v>
      </c>
      <c r="J2979" s="13">
        <v>44915</v>
      </c>
      <c r="K2979" s="7">
        <v>30971.11</v>
      </c>
      <c r="L2979" s="13">
        <v>44908</v>
      </c>
      <c r="M2979">
        <v>-7</v>
      </c>
      <c r="N2979" s="17">
        <f t="shared" si="46"/>
        <v>-216797.77000000002</v>
      </c>
    </row>
    <row r="2980" spans="1:14">
      <c r="A2980" t="s">
        <v>1791</v>
      </c>
      <c r="B2980" t="s">
        <v>1794</v>
      </c>
      <c r="C2980" t="s">
        <v>1864</v>
      </c>
      <c r="D2980">
        <v>2789580590</v>
      </c>
      <c r="E2980" s="13">
        <v>44855</v>
      </c>
      <c r="F2980" s="13">
        <v>44855</v>
      </c>
      <c r="G2980">
        <v>8277272646</v>
      </c>
      <c r="H2980">
        <v>2022239835</v>
      </c>
      <c r="I2980">
        <v>753.05</v>
      </c>
      <c r="J2980" s="13">
        <v>44915</v>
      </c>
      <c r="K2980" s="7">
        <v>684.59</v>
      </c>
      <c r="L2980" s="13">
        <v>44893</v>
      </c>
      <c r="M2980">
        <v>-22</v>
      </c>
      <c r="N2980" s="17">
        <f t="shared" si="46"/>
        <v>-15060.980000000001</v>
      </c>
    </row>
    <row r="2981" spans="1:14">
      <c r="A2981" t="s">
        <v>1791</v>
      </c>
      <c r="B2981" t="s">
        <v>1794</v>
      </c>
      <c r="C2981" t="s">
        <v>1864</v>
      </c>
      <c r="D2981">
        <v>2789580590</v>
      </c>
      <c r="E2981" s="13">
        <v>44855</v>
      </c>
      <c r="F2981" s="13">
        <v>44855</v>
      </c>
      <c r="G2981">
        <v>8277273389</v>
      </c>
      <c r="H2981">
        <v>2022239836</v>
      </c>
      <c r="I2981">
        <v>494.67</v>
      </c>
      <c r="J2981" s="13">
        <v>44915</v>
      </c>
      <c r="K2981" s="7">
        <v>449.7</v>
      </c>
      <c r="L2981" s="13">
        <v>44893</v>
      </c>
      <c r="M2981">
        <v>-22</v>
      </c>
      <c r="N2981" s="17">
        <f t="shared" si="46"/>
        <v>-9893.4</v>
      </c>
    </row>
    <row r="2982" spans="1:14">
      <c r="A2982" t="s">
        <v>1791</v>
      </c>
      <c r="B2982" t="s">
        <v>1794</v>
      </c>
      <c r="C2982" t="s">
        <v>1876</v>
      </c>
      <c r="D2982">
        <v>11206730159</v>
      </c>
      <c r="E2982" s="13">
        <v>44855</v>
      </c>
      <c r="F2982" s="13">
        <v>44855</v>
      </c>
      <c r="G2982">
        <v>8277951547</v>
      </c>
      <c r="H2982">
        <v>7172155311</v>
      </c>
      <c r="I2982">
        <v>219.6</v>
      </c>
      <c r="J2982" s="13">
        <v>44915</v>
      </c>
      <c r="K2982" s="7">
        <v>180</v>
      </c>
      <c r="L2982" s="13">
        <v>44893</v>
      </c>
      <c r="M2982">
        <v>-22</v>
      </c>
      <c r="N2982" s="17">
        <f t="shared" si="46"/>
        <v>-3960</v>
      </c>
    </row>
    <row r="2983" spans="1:14">
      <c r="A2983" t="s">
        <v>1791</v>
      </c>
      <c r="B2983" t="s">
        <v>1794</v>
      </c>
      <c r="C2983" t="s">
        <v>1900</v>
      </c>
      <c r="D2983">
        <v>5849130157</v>
      </c>
      <c r="E2983" s="13">
        <v>44855</v>
      </c>
      <c r="F2983" s="13">
        <v>44855</v>
      </c>
      <c r="G2983">
        <v>8278104600</v>
      </c>
      <c r="H2983" s="14" t="s">
        <v>2872</v>
      </c>
      <c r="I2983">
        <v>9442.7999999999993</v>
      </c>
      <c r="J2983" s="13">
        <v>44915</v>
      </c>
      <c r="K2983" s="7">
        <v>7740</v>
      </c>
      <c r="L2983" s="13">
        <v>44893</v>
      </c>
      <c r="M2983">
        <v>-22</v>
      </c>
      <c r="N2983" s="17">
        <f t="shared" si="46"/>
        <v>-170280</v>
      </c>
    </row>
    <row r="2984" spans="1:14">
      <c r="A2984" t="s">
        <v>1791</v>
      </c>
      <c r="B2984" t="s">
        <v>1794</v>
      </c>
      <c r="C2984" t="s">
        <v>2873</v>
      </c>
      <c r="D2984">
        <v>6037901003</v>
      </c>
      <c r="E2984" s="13">
        <v>44855</v>
      </c>
      <c r="F2984" s="13">
        <v>44855</v>
      </c>
      <c r="G2984">
        <v>8278395825</v>
      </c>
      <c r="H2984" t="s">
        <v>2874</v>
      </c>
      <c r="I2984">
        <v>8918.7099999999991</v>
      </c>
      <c r="J2984" s="13">
        <v>44915</v>
      </c>
      <c r="K2984" s="7">
        <v>8107.92</v>
      </c>
      <c r="L2984" s="13">
        <v>44893</v>
      </c>
      <c r="M2984">
        <v>-22</v>
      </c>
      <c r="N2984" s="17">
        <f t="shared" si="46"/>
        <v>-178374.24</v>
      </c>
    </row>
    <row r="2985" spans="1:14">
      <c r="A2985" t="s">
        <v>1791</v>
      </c>
      <c r="B2985" t="s">
        <v>1794</v>
      </c>
      <c r="C2985" t="s">
        <v>1898</v>
      </c>
      <c r="D2985">
        <v>3296950151</v>
      </c>
      <c r="E2985" s="13">
        <v>44856</v>
      </c>
      <c r="F2985" s="13">
        <v>44856</v>
      </c>
      <c r="G2985">
        <v>8278526496</v>
      </c>
      <c r="H2985">
        <v>2022000010036230</v>
      </c>
      <c r="I2985">
        <v>7623.17</v>
      </c>
      <c r="J2985" s="13">
        <v>44916</v>
      </c>
      <c r="K2985" s="7">
        <v>6930.15</v>
      </c>
      <c r="L2985" s="13">
        <v>44893</v>
      </c>
      <c r="M2985">
        <v>-23</v>
      </c>
      <c r="N2985" s="17">
        <f t="shared" si="46"/>
        <v>-159393.44999999998</v>
      </c>
    </row>
    <row r="2986" spans="1:14">
      <c r="A2986" t="s">
        <v>1791</v>
      </c>
      <c r="B2986" t="s">
        <v>1794</v>
      </c>
      <c r="C2986" t="s">
        <v>2425</v>
      </c>
      <c r="D2986">
        <v>422760587</v>
      </c>
      <c r="E2986" s="13">
        <v>44856</v>
      </c>
      <c r="F2986" s="13">
        <v>44856</v>
      </c>
      <c r="G2986">
        <v>8278531709</v>
      </c>
      <c r="H2986">
        <v>2022000010051340</v>
      </c>
      <c r="I2986">
        <v>1378.32</v>
      </c>
      <c r="J2986" s="13">
        <v>44916</v>
      </c>
      <c r="K2986" s="7">
        <v>1253.02</v>
      </c>
      <c r="L2986" s="13">
        <v>44893</v>
      </c>
      <c r="M2986">
        <v>-23</v>
      </c>
      <c r="N2986" s="17">
        <f t="shared" si="46"/>
        <v>-28819.46</v>
      </c>
    </row>
    <row r="2987" spans="1:14">
      <c r="A2987" t="s">
        <v>1791</v>
      </c>
      <c r="B2987" t="s">
        <v>1794</v>
      </c>
      <c r="C2987" t="s">
        <v>2286</v>
      </c>
      <c r="D2987">
        <v>4732240967</v>
      </c>
      <c r="E2987" s="13">
        <v>44856</v>
      </c>
      <c r="F2987" s="13">
        <v>44856</v>
      </c>
      <c r="G2987">
        <v>8278548780</v>
      </c>
      <c r="H2987">
        <v>87124835</v>
      </c>
      <c r="I2987">
        <v>2978.05</v>
      </c>
      <c r="J2987" s="13">
        <v>44916</v>
      </c>
      <c r="K2987" s="7">
        <v>2707.32</v>
      </c>
      <c r="L2987" s="13">
        <v>44893</v>
      </c>
      <c r="M2987">
        <v>-23</v>
      </c>
      <c r="N2987" s="17">
        <f t="shared" si="46"/>
        <v>-62268.36</v>
      </c>
    </row>
    <row r="2988" spans="1:14">
      <c r="A2988" t="s">
        <v>1791</v>
      </c>
      <c r="B2988" t="s">
        <v>1794</v>
      </c>
      <c r="C2988" t="s">
        <v>1928</v>
      </c>
      <c r="D2988">
        <v>11654150157</v>
      </c>
      <c r="E2988" s="13">
        <v>44856</v>
      </c>
      <c r="F2988" s="13">
        <v>44856</v>
      </c>
      <c r="G2988">
        <v>8278658884</v>
      </c>
      <c r="H2988">
        <v>3300137191</v>
      </c>
      <c r="I2988">
        <v>423.5</v>
      </c>
      <c r="J2988" s="13">
        <v>44916</v>
      </c>
      <c r="K2988" s="7">
        <v>385</v>
      </c>
      <c r="L2988" s="13">
        <v>44893</v>
      </c>
      <c r="M2988">
        <v>-23</v>
      </c>
      <c r="N2988" s="17">
        <f t="shared" si="46"/>
        <v>-8855</v>
      </c>
    </row>
    <row r="2989" spans="1:14">
      <c r="A2989" t="s">
        <v>1791</v>
      </c>
      <c r="B2989" t="s">
        <v>1794</v>
      </c>
      <c r="C2989" t="s">
        <v>1928</v>
      </c>
      <c r="D2989">
        <v>11654150157</v>
      </c>
      <c r="E2989" s="13">
        <v>44856</v>
      </c>
      <c r="F2989" s="13">
        <v>44856</v>
      </c>
      <c r="G2989">
        <v>8278658908</v>
      </c>
      <c r="H2989">
        <v>3300137192</v>
      </c>
      <c r="I2989">
        <v>625.53</v>
      </c>
      <c r="J2989" s="13">
        <v>44916</v>
      </c>
      <c r="K2989" s="7">
        <v>568.66</v>
      </c>
      <c r="L2989" s="13">
        <v>44893</v>
      </c>
      <c r="M2989">
        <v>-23</v>
      </c>
      <c r="N2989" s="17">
        <f t="shared" si="46"/>
        <v>-13079.179999999998</v>
      </c>
    </row>
    <row r="2990" spans="1:14">
      <c r="A2990" t="s">
        <v>1791</v>
      </c>
      <c r="B2990" t="s">
        <v>1794</v>
      </c>
      <c r="C2990" t="s">
        <v>1914</v>
      </c>
      <c r="D2990">
        <v>12432150154</v>
      </c>
      <c r="E2990" s="13">
        <v>44856</v>
      </c>
      <c r="F2990" s="13">
        <v>44856</v>
      </c>
      <c r="G2990">
        <v>8278669988</v>
      </c>
      <c r="H2990">
        <v>6000088731</v>
      </c>
      <c r="I2990">
        <v>470.25</v>
      </c>
      <c r="J2990" s="13">
        <v>44916</v>
      </c>
      <c r="K2990" s="7">
        <v>427.5</v>
      </c>
      <c r="L2990" s="13">
        <v>44893</v>
      </c>
      <c r="M2990">
        <v>-23</v>
      </c>
      <c r="N2990" s="17">
        <f t="shared" si="46"/>
        <v>-9832.5</v>
      </c>
    </row>
    <row r="2991" spans="1:14">
      <c r="A2991" t="s">
        <v>1791</v>
      </c>
      <c r="B2991" t="s">
        <v>1794</v>
      </c>
      <c r="C2991" t="s">
        <v>2340</v>
      </c>
      <c r="D2991">
        <v>777280157</v>
      </c>
      <c r="E2991" s="13">
        <v>44856</v>
      </c>
      <c r="F2991" s="13">
        <v>44856</v>
      </c>
      <c r="G2991">
        <v>8279101962</v>
      </c>
      <c r="H2991">
        <v>1003100828</v>
      </c>
      <c r="I2991">
        <v>236.54</v>
      </c>
      <c r="J2991" s="13">
        <v>44916</v>
      </c>
      <c r="K2991" s="7">
        <v>215.04</v>
      </c>
      <c r="L2991" s="13">
        <v>44893</v>
      </c>
      <c r="M2991">
        <v>-23</v>
      </c>
      <c r="N2991" s="17">
        <f t="shared" si="46"/>
        <v>-4945.92</v>
      </c>
    </row>
    <row r="2992" spans="1:14">
      <c r="A2992" t="s">
        <v>1791</v>
      </c>
      <c r="B2992" t="s">
        <v>1794</v>
      </c>
      <c r="C2992" t="s">
        <v>1944</v>
      </c>
      <c r="D2992">
        <v>791570153</v>
      </c>
      <c r="E2992" s="13">
        <v>44856</v>
      </c>
      <c r="F2992" s="13">
        <v>44856</v>
      </c>
      <c r="G2992">
        <v>8279106288</v>
      </c>
      <c r="H2992">
        <v>5700107205</v>
      </c>
      <c r="I2992">
        <v>167.2</v>
      </c>
      <c r="J2992" s="13">
        <v>44916</v>
      </c>
      <c r="K2992" s="7">
        <v>152</v>
      </c>
      <c r="L2992" s="13">
        <v>44893</v>
      </c>
      <c r="M2992">
        <v>-23</v>
      </c>
      <c r="N2992" s="17">
        <f t="shared" si="46"/>
        <v>-3496</v>
      </c>
    </row>
    <row r="2993" spans="1:14">
      <c r="A2993" t="s">
        <v>1791</v>
      </c>
      <c r="B2993" t="s">
        <v>1794</v>
      </c>
      <c r="C2993" t="s">
        <v>1958</v>
      </c>
      <c r="D2993">
        <v>3663160962</v>
      </c>
      <c r="E2993" s="13">
        <v>44856</v>
      </c>
      <c r="F2993" s="13">
        <v>44856</v>
      </c>
      <c r="G2993">
        <v>8279124801</v>
      </c>
      <c r="H2993">
        <v>2220348</v>
      </c>
      <c r="I2993">
        <v>2637.1</v>
      </c>
      <c r="J2993" s="13">
        <v>44916</v>
      </c>
      <c r="K2993" s="7">
        <v>2397.36</v>
      </c>
      <c r="L2993" s="13">
        <v>44893</v>
      </c>
      <c r="M2993">
        <v>-23</v>
      </c>
      <c r="N2993" s="17">
        <f t="shared" si="46"/>
        <v>-55139.280000000006</v>
      </c>
    </row>
    <row r="2994" spans="1:14">
      <c r="A2994" t="s">
        <v>1791</v>
      </c>
      <c r="B2994" t="s">
        <v>1794</v>
      </c>
      <c r="C2994" t="s">
        <v>1891</v>
      </c>
      <c r="D2994">
        <v>6522300968</v>
      </c>
      <c r="E2994" s="13">
        <v>44856</v>
      </c>
      <c r="F2994" s="13">
        <v>44856</v>
      </c>
      <c r="G2994">
        <v>8279181799</v>
      </c>
      <c r="H2994">
        <v>7000175613</v>
      </c>
      <c r="I2994">
        <v>2333.33</v>
      </c>
      <c r="J2994" s="13">
        <v>44916</v>
      </c>
      <c r="K2994" s="7">
        <v>2121.21</v>
      </c>
      <c r="L2994" s="13">
        <v>44894</v>
      </c>
      <c r="M2994">
        <v>-22</v>
      </c>
      <c r="N2994" s="17">
        <f t="shared" si="46"/>
        <v>-46666.62</v>
      </c>
    </row>
    <row r="2995" spans="1:14">
      <c r="A2995" t="s">
        <v>1791</v>
      </c>
      <c r="B2995" t="s">
        <v>1794</v>
      </c>
      <c r="C2995" t="s">
        <v>2353</v>
      </c>
      <c r="D2995">
        <v>7195130153</v>
      </c>
      <c r="E2995" s="13">
        <v>44856</v>
      </c>
      <c r="F2995" s="13">
        <v>44856</v>
      </c>
      <c r="G2995">
        <v>8279638594</v>
      </c>
      <c r="H2995">
        <v>3622106127</v>
      </c>
      <c r="I2995">
        <v>7057.42</v>
      </c>
      <c r="J2995" s="13">
        <v>44916</v>
      </c>
      <c r="K2995" s="7">
        <v>6415.84</v>
      </c>
      <c r="L2995" s="13">
        <v>44893</v>
      </c>
      <c r="M2995">
        <v>-23</v>
      </c>
      <c r="N2995" s="17">
        <f t="shared" si="46"/>
        <v>-147564.32</v>
      </c>
    </row>
    <row r="2996" spans="1:14">
      <c r="A2996" t="s">
        <v>1791</v>
      </c>
      <c r="B2996" t="s">
        <v>1794</v>
      </c>
      <c r="C2996" t="s">
        <v>1909</v>
      </c>
      <c r="D2996">
        <v>735390155</v>
      </c>
      <c r="E2996" s="13">
        <v>44856</v>
      </c>
      <c r="F2996" s="13">
        <v>44856</v>
      </c>
      <c r="G2996">
        <v>8279729726</v>
      </c>
      <c r="H2996">
        <v>1020663319</v>
      </c>
      <c r="I2996">
        <v>7691.38</v>
      </c>
      <c r="J2996" s="13">
        <v>44916</v>
      </c>
      <c r="K2996" s="7">
        <v>6992.16</v>
      </c>
      <c r="L2996" s="13">
        <v>44893</v>
      </c>
      <c r="M2996">
        <v>-23</v>
      </c>
      <c r="N2996" s="17">
        <f t="shared" si="46"/>
        <v>-160819.68</v>
      </c>
    </row>
    <row r="2997" spans="1:14">
      <c r="A2997" t="s">
        <v>1791</v>
      </c>
      <c r="B2997" t="s">
        <v>1794</v>
      </c>
      <c r="C2997" t="s">
        <v>1344</v>
      </c>
      <c r="D2997">
        <v>6991810588</v>
      </c>
      <c r="E2997" s="13">
        <v>44856</v>
      </c>
      <c r="F2997" s="13">
        <v>44856</v>
      </c>
      <c r="G2997">
        <v>8280522395</v>
      </c>
      <c r="H2997">
        <v>5560</v>
      </c>
      <c r="I2997">
        <v>13860</v>
      </c>
      <c r="J2997" s="13">
        <v>44916</v>
      </c>
      <c r="K2997" s="7">
        <v>13200</v>
      </c>
      <c r="L2997" s="13">
        <v>44893</v>
      </c>
      <c r="M2997">
        <v>-23</v>
      </c>
      <c r="N2997" s="17">
        <f t="shared" si="46"/>
        <v>-303600</v>
      </c>
    </row>
    <row r="2998" spans="1:14">
      <c r="A2998" t="s">
        <v>1791</v>
      </c>
      <c r="B2998" t="s">
        <v>1794</v>
      </c>
      <c r="C2998" t="s">
        <v>1344</v>
      </c>
      <c r="D2998">
        <v>6991810588</v>
      </c>
      <c r="E2998" s="13">
        <v>44856</v>
      </c>
      <c r="F2998" s="13">
        <v>44856</v>
      </c>
      <c r="G2998">
        <v>8280522639</v>
      </c>
      <c r="H2998">
        <v>5740</v>
      </c>
      <c r="I2998">
        <v>3780.91</v>
      </c>
      <c r="J2998" s="13">
        <v>44916</v>
      </c>
      <c r="K2998" s="7">
        <v>3099.11</v>
      </c>
      <c r="L2998" s="13">
        <v>44893</v>
      </c>
      <c r="M2998">
        <v>-23</v>
      </c>
      <c r="N2998" s="17">
        <f t="shared" si="46"/>
        <v>-71279.53</v>
      </c>
    </row>
    <row r="2999" spans="1:14">
      <c r="A2999" t="s">
        <v>1791</v>
      </c>
      <c r="B2999" t="s">
        <v>1794</v>
      </c>
      <c r="C2999" t="s">
        <v>2054</v>
      </c>
      <c r="D2999">
        <v>9933630155</v>
      </c>
      <c r="E2999" s="13">
        <v>44856</v>
      </c>
      <c r="F2999" s="13">
        <v>44856</v>
      </c>
      <c r="G2999">
        <v>8280559207</v>
      </c>
      <c r="H2999">
        <v>9700228356</v>
      </c>
      <c r="I2999">
        <v>1431.82</v>
      </c>
      <c r="J2999" s="13">
        <v>44916</v>
      </c>
      <c r="K2999" s="7">
        <v>1173.6199999999999</v>
      </c>
      <c r="L2999" s="13">
        <v>44893</v>
      </c>
      <c r="M2999">
        <v>-23</v>
      </c>
      <c r="N2999" s="17">
        <f t="shared" si="46"/>
        <v>-26993.26</v>
      </c>
    </row>
    <row r="3000" spans="1:14">
      <c r="A3000" t="s">
        <v>1791</v>
      </c>
      <c r="B3000" t="s">
        <v>1794</v>
      </c>
      <c r="C3000" t="s">
        <v>2084</v>
      </c>
      <c r="D3000">
        <v>2790240101</v>
      </c>
      <c r="E3000" s="13">
        <v>44856</v>
      </c>
      <c r="F3000" s="13">
        <v>44856</v>
      </c>
      <c r="G3000">
        <v>8280625466</v>
      </c>
      <c r="H3000">
        <v>29624</v>
      </c>
      <c r="I3000">
        <v>73.2</v>
      </c>
      <c r="J3000" s="13">
        <v>44916</v>
      </c>
      <c r="K3000" s="7">
        <v>60</v>
      </c>
      <c r="L3000" s="13">
        <v>44893</v>
      </c>
      <c r="M3000">
        <v>-23</v>
      </c>
      <c r="N3000" s="17">
        <f t="shared" si="46"/>
        <v>-1380</v>
      </c>
    </row>
    <row r="3001" spans="1:14">
      <c r="A3001" t="s">
        <v>1791</v>
      </c>
      <c r="B3001" t="s">
        <v>1794</v>
      </c>
      <c r="C3001" t="s">
        <v>2084</v>
      </c>
      <c r="D3001">
        <v>2790240101</v>
      </c>
      <c r="E3001" s="13">
        <v>44856</v>
      </c>
      <c r="F3001" s="13">
        <v>44856</v>
      </c>
      <c r="G3001">
        <v>8280625491</v>
      </c>
      <c r="H3001">
        <v>29625</v>
      </c>
      <c r="I3001">
        <v>549</v>
      </c>
      <c r="J3001" s="13">
        <v>44916</v>
      </c>
      <c r="K3001" s="7">
        <v>450</v>
      </c>
      <c r="L3001" s="13">
        <v>44893</v>
      </c>
      <c r="M3001">
        <v>-23</v>
      </c>
      <c r="N3001" s="17">
        <f t="shared" si="46"/>
        <v>-10350</v>
      </c>
    </row>
    <row r="3002" spans="1:14">
      <c r="A3002" t="s">
        <v>1791</v>
      </c>
      <c r="B3002" t="s">
        <v>1794</v>
      </c>
      <c r="C3002" t="s">
        <v>2306</v>
      </c>
      <c r="D3002">
        <v>9331210154</v>
      </c>
      <c r="E3002" s="13">
        <v>44857</v>
      </c>
      <c r="F3002" s="13">
        <v>44857</v>
      </c>
      <c r="G3002">
        <v>8281218910</v>
      </c>
      <c r="H3002">
        <v>931939797</v>
      </c>
      <c r="I3002">
        <v>383.35</v>
      </c>
      <c r="J3002" s="13">
        <v>44917</v>
      </c>
      <c r="K3002" s="7">
        <v>348.5</v>
      </c>
      <c r="L3002" s="13">
        <v>44893</v>
      </c>
      <c r="M3002">
        <v>-24</v>
      </c>
      <c r="N3002" s="17">
        <f t="shared" si="46"/>
        <v>-8364</v>
      </c>
    </row>
    <row r="3003" spans="1:14">
      <c r="A3003" t="s">
        <v>1791</v>
      </c>
      <c r="B3003" t="s">
        <v>1794</v>
      </c>
      <c r="C3003" t="s">
        <v>2054</v>
      </c>
      <c r="D3003">
        <v>9933630155</v>
      </c>
      <c r="E3003" s="13">
        <v>44857</v>
      </c>
      <c r="F3003" s="13">
        <v>44857</v>
      </c>
      <c r="G3003">
        <v>8281313156</v>
      </c>
      <c r="H3003">
        <v>9700228475</v>
      </c>
      <c r="I3003">
        <v>1830</v>
      </c>
      <c r="J3003" s="13">
        <v>44917</v>
      </c>
      <c r="K3003" s="7">
        <v>1500</v>
      </c>
      <c r="L3003" s="13">
        <v>44910</v>
      </c>
      <c r="M3003">
        <v>-7</v>
      </c>
      <c r="N3003" s="17">
        <f t="shared" si="46"/>
        <v>-10500</v>
      </c>
    </row>
    <row r="3004" spans="1:14">
      <c r="A3004" t="s">
        <v>1791</v>
      </c>
      <c r="B3004" t="s">
        <v>1794</v>
      </c>
      <c r="C3004" t="s">
        <v>2123</v>
      </c>
      <c r="D3004">
        <v>8126390155</v>
      </c>
      <c r="E3004" s="13">
        <v>44857</v>
      </c>
      <c r="F3004" s="13">
        <v>44857</v>
      </c>
      <c r="G3004">
        <v>8281537475</v>
      </c>
      <c r="H3004" t="s">
        <v>362</v>
      </c>
      <c r="I3004">
        <v>4018.68</v>
      </c>
      <c r="J3004" s="13">
        <v>44917</v>
      </c>
      <c r="K3004" s="7">
        <v>3294</v>
      </c>
      <c r="L3004" s="13">
        <v>44896</v>
      </c>
      <c r="M3004">
        <v>-21</v>
      </c>
      <c r="N3004" s="17">
        <f t="shared" si="46"/>
        <v>-69174</v>
      </c>
    </row>
    <row r="3005" spans="1:14">
      <c r="A3005" t="s">
        <v>1791</v>
      </c>
      <c r="B3005" t="s">
        <v>1794</v>
      </c>
      <c r="C3005" t="s">
        <v>2130</v>
      </c>
      <c r="D3005">
        <v>2368591208</v>
      </c>
      <c r="E3005" s="13">
        <v>44858</v>
      </c>
      <c r="F3005" s="13">
        <v>44858</v>
      </c>
      <c r="G3005">
        <v>8283666452</v>
      </c>
      <c r="H3005">
        <v>8100327466</v>
      </c>
      <c r="I3005">
        <v>4703.59</v>
      </c>
      <c r="J3005" s="13">
        <v>44918</v>
      </c>
      <c r="K3005" s="7">
        <v>3855.4</v>
      </c>
      <c r="L3005" s="13">
        <v>44893</v>
      </c>
      <c r="M3005">
        <v>-25</v>
      </c>
      <c r="N3005" s="17">
        <f t="shared" si="46"/>
        <v>-96385</v>
      </c>
    </row>
    <row r="3006" spans="1:14">
      <c r="A3006" t="s">
        <v>1791</v>
      </c>
      <c r="B3006" t="s">
        <v>1794</v>
      </c>
      <c r="C3006" t="s">
        <v>2376</v>
      </c>
      <c r="D3006">
        <v>5051840584</v>
      </c>
      <c r="E3006" s="13">
        <v>44858</v>
      </c>
      <c r="F3006" s="13">
        <v>44858</v>
      </c>
      <c r="G3006">
        <v>8283777536</v>
      </c>
      <c r="H3006">
        <v>8516</v>
      </c>
      <c r="I3006">
        <v>1220</v>
      </c>
      <c r="J3006" s="13">
        <v>44918</v>
      </c>
      <c r="K3006" s="7">
        <v>1000</v>
      </c>
      <c r="L3006" s="13">
        <v>44909</v>
      </c>
      <c r="M3006">
        <v>-9</v>
      </c>
      <c r="N3006" s="17">
        <f t="shared" si="46"/>
        <v>-9000</v>
      </c>
    </row>
    <row r="3007" spans="1:14">
      <c r="A3007" t="s">
        <v>1791</v>
      </c>
      <c r="B3007" t="s">
        <v>1794</v>
      </c>
      <c r="C3007" t="s">
        <v>1836</v>
      </c>
      <c r="D3007">
        <v>426150488</v>
      </c>
      <c r="E3007" s="13">
        <v>44858</v>
      </c>
      <c r="F3007" s="13">
        <v>44858</v>
      </c>
      <c r="G3007">
        <v>8283858387</v>
      </c>
      <c r="H3007">
        <v>147215</v>
      </c>
      <c r="I3007">
        <v>16709.55</v>
      </c>
      <c r="J3007" s="13">
        <v>44918</v>
      </c>
      <c r="K3007" s="7">
        <v>15190.5</v>
      </c>
      <c r="L3007" s="13">
        <v>44910</v>
      </c>
      <c r="M3007">
        <v>-8</v>
      </c>
      <c r="N3007" s="17">
        <f t="shared" si="46"/>
        <v>-121524</v>
      </c>
    </row>
    <row r="3008" spans="1:14">
      <c r="A3008" t="s">
        <v>1791</v>
      </c>
      <c r="B3008" t="s">
        <v>1794</v>
      </c>
      <c r="C3008" t="s">
        <v>2021</v>
      </c>
      <c r="D3008">
        <v>6754140157</v>
      </c>
      <c r="E3008" s="13">
        <v>44858</v>
      </c>
      <c r="F3008" s="13">
        <v>44858</v>
      </c>
      <c r="G3008">
        <v>8284280067</v>
      </c>
      <c r="H3008" t="s">
        <v>2875</v>
      </c>
      <c r="I3008">
        <v>8788.0300000000007</v>
      </c>
      <c r="J3008" s="13">
        <v>44918</v>
      </c>
      <c r="K3008" s="7">
        <v>7203.3</v>
      </c>
      <c r="L3008" s="13">
        <v>44910</v>
      </c>
      <c r="M3008">
        <v>-8</v>
      </c>
      <c r="N3008" s="17">
        <f t="shared" si="46"/>
        <v>-57626.400000000001</v>
      </c>
    </row>
    <row r="3009" spans="1:14">
      <c r="A3009" t="s">
        <v>1791</v>
      </c>
      <c r="B3009" t="s">
        <v>1794</v>
      </c>
      <c r="C3009" t="s">
        <v>64</v>
      </c>
      <c r="D3009">
        <v>12328591008</v>
      </c>
      <c r="E3009" s="13">
        <v>44858</v>
      </c>
      <c r="F3009" s="13">
        <v>44858</v>
      </c>
      <c r="G3009">
        <v>8284697801</v>
      </c>
      <c r="H3009" t="s">
        <v>1578</v>
      </c>
      <c r="I3009">
        <v>986.25</v>
      </c>
      <c r="J3009" s="13">
        <v>44918</v>
      </c>
      <c r="K3009" s="7">
        <v>811.29</v>
      </c>
      <c r="L3009" s="13">
        <v>44914</v>
      </c>
      <c r="M3009">
        <v>-4</v>
      </c>
      <c r="N3009" s="17">
        <f t="shared" si="46"/>
        <v>-3245.16</v>
      </c>
    </row>
    <row r="3010" spans="1:14">
      <c r="A3010" t="s">
        <v>1791</v>
      </c>
      <c r="B3010" t="s">
        <v>1794</v>
      </c>
      <c r="C3010" t="s">
        <v>1836</v>
      </c>
      <c r="D3010">
        <v>426150488</v>
      </c>
      <c r="E3010" s="13">
        <v>44858</v>
      </c>
      <c r="F3010" s="13">
        <v>44858</v>
      </c>
      <c r="G3010">
        <v>8285050134</v>
      </c>
      <c r="H3010">
        <v>147436</v>
      </c>
      <c r="I3010">
        <v>1.1000000000000001</v>
      </c>
      <c r="J3010" s="13">
        <v>44918</v>
      </c>
      <c r="K3010" s="7">
        <v>1</v>
      </c>
      <c r="L3010" s="13">
        <v>44910</v>
      </c>
      <c r="M3010">
        <v>-8</v>
      </c>
      <c r="N3010" s="17">
        <f t="shared" si="46"/>
        <v>-8</v>
      </c>
    </row>
    <row r="3011" spans="1:14">
      <c r="A3011" t="s">
        <v>1791</v>
      </c>
      <c r="B3011" t="s">
        <v>1794</v>
      </c>
      <c r="C3011" t="s">
        <v>1836</v>
      </c>
      <c r="D3011">
        <v>426150488</v>
      </c>
      <c r="E3011" s="13">
        <v>44858</v>
      </c>
      <c r="F3011" s="13">
        <v>44858</v>
      </c>
      <c r="G3011">
        <v>8285050346</v>
      </c>
      <c r="H3011">
        <v>147437</v>
      </c>
      <c r="I3011">
        <v>1.1000000000000001</v>
      </c>
      <c r="J3011" s="13">
        <v>44918</v>
      </c>
      <c r="K3011" s="7">
        <v>1</v>
      </c>
      <c r="L3011" s="13">
        <v>44910</v>
      </c>
      <c r="M3011">
        <v>-8</v>
      </c>
      <c r="N3011" s="17">
        <f t="shared" ref="N3011:N3074" si="47">+K3011*M3011</f>
        <v>-8</v>
      </c>
    </row>
    <row r="3012" spans="1:14">
      <c r="A3012" t="s">
        <v>1791</v>
      </c>
      <c r="B3012" t="s">
        <v>1794</v>
      </c>
      <c r="C3012" t="s">
        <v>1836</v>
      </c>
      <c r="D3012">
        <v>426150488</v>
      </c>
      <c r="E3012" s="13">
        <v>44858</v>
      </c>
      <c r="F3012" s="13">
        <v>44858</v>
      </c>
      <c r="G3012">
        <v>8285050776</v>
      </c>
      <c r="H3012">
        <v>147438</v>
      </c>
      <c r="I3012">
        <v>1.1000000000000001</v>
      </c>
      <c r="J3012" s="13">
        <v>44918</v>
      </c>
      <c r="K3012" s="7">
        <v>1</v>
      </c>
      <c r="L3012" s="13">
        <v>44910</v>
      </c>
      <c r="M3012">
        <v>-8</v>
      </c>
      <c r="N3012" s="17">
        <f t="shared" si="47"/>
        <v>-8</v>
      </c>
    </row>
    <row r="3013" spans="1:14">
      <c r="A3013" t="s">
        <v>1791</v>
      </c>
      <c r="B3013" t="s">
        <v>1794</v>
      </c>
      <c r="C3013" t="s">
        <v>414</v>
      </c>
      <c r="D3013" t="s">
        <v>413</v>
      </c>
      <c r="E3013" s="13">
        <v>44858</v>
      </c>
      <c r="F3013" s="13">
        <v>44858</v>
      </c>
      <c r="G3013">
        <v>8285346452</v>
      </c>
      <c r="H3013">
        <v>18</v>
      </c>
      <c r="I3013">
        <v>3000</v>
      </c>
      <c r="J3013" s="13">
        <v>44918</v>
      </c>
      <c r="K3013" s="7">
        <v>2400</v>
      </c>
      <c r="L3013" s="13">
        <v>44862</v>
      </c>
      <c r="M3013">
        <v>-56</v>
      </c>
      <c r="N3013" s="17">
        <f t="shared" si="47"/>
        <v>-134400</v>
      </c>
    </row>
    <row r="3014" spans="1:14">
      <c r="A3014" t="s">
        <v>1791</v>
      </c>
      <c r="B3014" t="s">
        <v>1794</v>
      </c>
      <c r="C3014" t="s">
        <v>2099</v>
      </c>
      <c r="D3014">
        <v>272420639</v>
      </c>
      <c r="E3014" s="13">
        <v>44858</v>
      </c>
      <c r="F3014" s="13">
        <v>44858</v>
      </c>
      <c r="G3014">
        <v>8285657297</v>
      </c>
      <c r="H3014">
        <v>10173</v>
      </c>
      <c r="I3014">
        <v>1320</v>
      </c>
      <c r="J3014" s="13">
        <v>44918</v>
      </c>
      <c r="K3014" s="7">
        <v>1200</v>
      </c>
      <c r="L3014" s="13">
        <v>44910</v>
      </c>
      <c r="M3014">
        <v>-8</v>
      </c>
      <c r="N3014" s="17">
        <f t="shared" si="47"/>
        <v>-9600</v>
      </c>
    </row>
    <row r="3015" spans="1:14">
      <c r="A3015" t="s">
        <v>1791</v>
      </c>
      <c r="B3015" t="s">
        <v>1794</v>
      </c>
      <c r="C3015" t="s">
        <v>2876</v>
      </c>
      <c r="D3015">
        <v>914480587</v>
      </c>
      <c r="E3015" s="13">
        <v>44858</v>
      </c>
      <c r="F3015" s="13">
        <v>44858</v>
      </c>
      <c r="G3015">
        <v>8285889668</v>
      </c>
      <c r="H3015">
        <v>498</v>
      </c>
      <c r="I3015">
        <v>2806</v>
      </c>
      <c r="J3015" s="13">
        <v>44918</v>
      </c>
      <c r="K3015" s="7">
        <v>2300</v>
      </c>
      <c r="L3015" s="13">
        <v>44890</v>
      </c>
      <c r="M3015">
        <v>-28</v>
      </c>
      <c r="N3015" s="17">
        <f t="shared" si="47"/>
        <v>-64400</v>
      </c>
    </row>
    <row r="3016" spans="1:14">
      <c r="A3016" t="s">
        <v>1791</v>
      </c>
      <c r="B3016" t="s">
        <v>1794</v>
      </c>
      <c r="C3016" t="s">
        <v>2170</v>
      </c>
      <c r="D3016">
        <v>3578710729</v>
      </c>
      <c r="E3016" s="13">
        <v>44858</v>
      </c>
      <c r="F3016" s="13">
        <v>44858</v>
      </c>
      <c r="G3016">
        <v>8286490440</v>
      </c>
      <c r="H3016" t="s">
        <v>2877</v>
      </c>
      <c r="I3016">
        <v>712.24</v>
      </c>
      <c r="J3016" s="13">
        <v>44918</v>
      </c>
      <c r="K3016" s="7">
        <v>583.79999999999995</v>
      </c>
      <c r="L3016" s="13">
        <v>44893</v>
      </c>
      <c r="M3016">
        <v>-25</v>
      </c>
      <c r="N3016" s="17">
        <f t="shared" si="47"/>
        <v>-14594.999999999998</v>
      </c>
    </row>
    <row r="3017" spans="1:14">
      <c r="A3017" t="s">
        <v>1791</v>
      </c>
      <c r="B3017" t="s">
        <v>1794</v>
      </c>
      <c r="C3017" t="s">
        <v>2170</v>
      </c>
      <c r="D3017">
        <v>3578710729</v>
      </c>
      <c r="E3017" s="13">
        <v>44858</v>
      </c>
      <c r="F3017" s="13">
        <v>44858</v>
      </c>
      <c r="G3017">
        <v>8286490717</v>
      </c>
      <c r="H3017" t="s">
        <v>2878</v>
      </c>
      <c r="I3017">
        <v>170.8</v>
      </c>
      <c r="J3017" s="13">
        <v>44918</v>
      </c>
      <c r="K3017" s="7">
        <v>140</v>
      </c>
      <c r="L3017" s="13">
        <v>44910</v>
      </c>
      <c r="M3017">
        <v>-8</v>
      </c>
      <c r="N3017" s="17">
        <f t="shared" si="47"/>
        <v>-1120</v>
      </c>
    </row>
    <row r="3018" spans="1:14">
      <c r="A3018" t="s">
        <v>1791</v>
      </c>
      <c r="B3018" t="s">
        <v>1794</v>
      </c>
      <c r="C3018" t="s">
        <v>2349</v>
      </c>
      <c r="D3018">
        <v>471770016</v>
      </c>
      <c r="E3018" s="13">
        <v>44858</v>
      </c>
      <c r="F3018" s="13">
        <v>44858</v>
      </c>
      <c r="G3018">
        <v>8286629563</v>
      </c>
      <c r="H3018">
        <v>90020325</v>
      </c>
      <c r="I3018">
        <v>2344.2199999999998</v>
      </c>
      <c r="J3018" s="13">
        <v>44918</v>
      </c>
      <c r="K3018" s="7">
        <v>2131.11</v>
      </c>
      <c r="L3018" s="13">
        <v>44893</v>
      </c>
      <c r="M3018">
        <v>-25</v>
      </c>
      <c r="N3018" s="17">
        <f t="shared" si="47"/>
        <v>-53277.75</v>
      </c>
    </row>
    <row r="3019" spans="1:14">
      <c r="A3019" t="s">
        <v>1791</v>
      </c>
      <c r="B3019" t="s">
        <v>1794</v>
      </c>
      <c r="C3019" t="s">
        <v>1896</v>
      </c>
      <c r="D3019">
        <v>1679130060</v>
      </c>
      <c r="E3019" s="13">
        <v>44858</v>
      </c>
      <c r="F3019" s="13">
        <v>44858</v>
      </c>
      <c r="G3019">
        <v>8286653507</v>
      </c>
      <c r="H3019">
        <v>202206029889</v>
      </c>
      <c r="I3019">
        <v>231</v>
      </c>
      <c r="J3019" s="13">
        <v>44918</v>
      </c>
      <c r="K3019" s="7">
        <v>210</v>
      </c>
      <c r="L3019" s="13">
        <v>44910</v>
      </c>
      <c r="M3019">
        <v>-8</v>
      </c>
      <c r="N3019" s="17">
        <f t="shared" si="47"/>
        <v>-1680</v>
      </c>
    </row>
    <row r="3020" spans="1:14">
      <c r="A3020" t="s">
        <v>1791</v>
      </c>
      <c r="B3020" t="s">
        <v>1794</v>
      </c>
      <c r="C3020" t="s">
        <v>2879</v>
      </c>
      <c r="D3020">
        <v>805390283</v>
      </c>
      <c r="E3020" s="13">
        <v>44858</v>
      </c>
      <c r="F3020" s="13">
        <v>44858</v>
      </c>
      <c r="G3020">
        <v>8286687717</v>
      </c>
      <c r="H3020" t="s">
        <v>2880</v>
      </c>
      <c r="I3020">
        <v>204.96</v>
      </c>
      <c r="J3020" s="13">
        <v>44918</v>
      </c>
      <c r="K3020" s="7">
        <v>168</v>
      </c>
      <c r="L3020" s="13">
        <v>44893</v>
      </c>
      <c r="M3020">
        <v>-25</v>
      </c>
      <c r="N3020" s="17">
        <f t="shared" si="47"/>
        <v>-4200</v>
      </c>
    </row>
    <row r="3021" spans="1:14">
      <c r="A3021" t="s">
        <v>1791</v>
      </c>
      <c r="B3021" t="s">
        <v>1794</v>
      </c>
      <c r="C3021" t="s">
        <v>2315</v>
      </c>
      <c r="D3021">
        <v>76670595</v>
      </c>
      <c r="E3021" s="13">
        <v>44858</v>
      </c>
      <c r="F3021" s="13">
        <v>44858</v>
      </c>
      <c r="G3021">
        <v>8286937204</v>
      </c>
      <c r="H3021" t="s">
        <v>2881</v>
      </c>
      <c r="I3021">
        <v>330</v>
      </c>
      <c r="J3021" s="13">
        <v>44918</v>
      </c>
      <c r="K3021" s="7">
        <v>300</v>
      </c>
      <c r="L3021" s="13">
        <v>44910</v>
      </c>
      <c r="M3021">
        <v>-8</v>
      </c>
      <c r="N3021" s="17">
        <f t="shared" si="47"/>
        <v>-2400</v>
      </c>
    </row>
    <row r="3022" spans="1:14">
      <c r="A3022" t="s">
        <v>1791</v>
      </c>
      <c r="B3022" t="s">
        <v>1794</v>
      </c>
      <c r="C3022" t="s">
        <v>1909</v>
      </c>
      <c r="D3022">
        <v>735390155</v>
      </c>
      <c r="E3022" s="13">
        <v>44858</v>
      </c>
      <c r="F3022" s="13">
        <v>44858</v>
      </c>
      <c r="G3022">
        <v>8286946517</v>
      </c>
      <c r="H3022">
        <v>1020663713</v>
      </c>
      <c r="I3022">
        <v>85900.28</v>
      </c>
      <c r="J3022" s="13">
        <v>44918</v>
      </c>
      <c r="K3022" s="7">
        <v>78091.16</v>
      </c>
      <c r="L3022" s="13">
        <v>44893</v>
      </c>
      <c r="M3022">
        <v>-25</v>
      </c>
      <c r="N3022" s="17">
        <f t="shared" si="47"/>
        <v>-1952279</v>
      </c>
    </row>
    <row r="3023" spans="1:14">
      <c r="A3023" t="s">
        <v>1791</v>
      </c>
      <c r="B3023" t="s">
        <v>1794</v>
      </c>
      <c r="C3023" t="s">
        <v>1909</v>
      </c>
      <c r="D3023">
        <v>735390155</v>
      </c>
      <c r="E3023" s="13">
        <v>44858</v>
      </c>
      <c r="F3023" s="13">
        <v>44858</v>
      </c>
      <c r="G3023">
        <v>8286965674</v>
      </c>
      <c r="H3023">
        <v>1020663798</v>
      </c>
      <c r="I3023">
        <v>1.1000000000000001</v>
      </c>
      <c r="J3023" s="13">
        <v>44918</v>
      </c>
      <c r="K3023" s="7">
        <v>1</v>
      </c>
      <c r="L3023" s="13">
        <v>44893</v>
      </c>
      <c r="M3023">
        <v>-25</v>
      </c>
      <c r="N3023" s="17">
        <f t="shared" si="47"/>
        <v>-25</v>
      </c>
    </row>
    <row r="3024" spans="1:14">
      <c r="A3024" t="s">
        <v>1791</v>
      </c>
      <c r="B3024" t="s">
        <v>1794</v>
      </c>
      <c r="C3024" t="s">
        <v>1909</v>
      </c>
      <c r="D3024">
        <v>735390155</v>
      </c>
      <c r="E3024" s="13">
        <v>44858</v>
      </c>
      <c r="F3024" s="13">
        <v>44858</v>
      </c>
      <c r="G3024">
        <v>8286992355</v>
      </c>
      <c r="H3024">
        <v>1020663797</v>
      </c>
      <c r="I3024">
        <v>1.1000000000000001</v>
      </c>
      <c r="J3024" s="13">
        <v>44918</v>
      </c>
      <c r="K3024" s="7">
        <v>1</v>
      </c>
      <c r="L3024" s="13">
        <v>44893</v>
      </c>
      <c r="M3024">
        <v>-25</v>
      </c>
      <c r="N3024" s="17">
        <f t="shared" si="47"/>
        <v>-25</v>
      </c>
    </row>
    <row r="3025" spans="1:14">
      <c r="A3025" t="s">
        <v>1791</v>
      </c>
      <c r="B3025" t="s">
        <v>1794</v>
      </c>
      <c r="C3025" t="s">
        <v>1802</v>
      </c>
      <c r="D3025">
        <v>795170158</v>
      </c>
      <c r="E3025" s="13">
        <v>44858</v>
      </c>
      <c r="F3025" s="13">
        <v>44858</v>
      </c>
      <c r="G3025">
        <v>8287192828</v>
      </c>
      <c r="H3025">
        <v>2100124222</v>
      </c>
      <c r="I3025">
        <v>875.6</v>
      </c>
      <c r="J3025" s="13">
        <v>44918</v>
      </c>
      <c r="K3025" s="7">
        <v>796</v>
      </c>
      <c r="L3025" s="13">
        <v>44910</v>
      </c>
      <c r="M3025">
        <v>-8</v>
      </c>
      <c r="N3025" s="17">
        <f t="shared" si="47"/>
        <v>-6368</v>
      </c>
    </row>
    <row r="3026" spans="1:14">
      <c r="A3026" t="s">
        <v>1791</v>
      </c>
      <c r="B3026" t="s">
        <v>1794</v>
      </c>
      <c r="C3026" t="s">
        <v>1802</v>
      </c>
      <c r="D3026">
        <v>795170158</v>
      </c>
      <c r="E3026" s="13">
        <v>44858</v>
      </c>
      <c r="F3026" s="13">
        <v>44858</v>
      </c>
      <c r="G3026">
        <v>8287193047</v>
      </c>
      <c r="H3026">
        <v>2100124223</v>
      </c>
      <c r="I3026">
        <v>1144</v>
      </c>
      <c r="J3026" s="13">
        <v>44918</v>
      </c>
      <c r="K3026" s="7">
        <v>1040</v>
      </c>
      <c r="L3026" s="13">
        <v>44910</v>
      </c>
      <c r="M3026">
        <v>-8</v>
      </c>
      <c r="N3026" s="17">
        <f t="shared" si="47"/>
        <v>-8320</v>
      </c>
    </row>
    <row r="3027" spans="1:14">
      <c r="A3027" t="s">
        <v>1791</v>
      </c>
      <c r="B3027" t="s">
        <v>1794</v>
      </c>
      <c r="C3027" t="s">
        <v>1802</v>
      </c>
      <c r="D3027">
        <v>795170158</v>
      </c>
      <c r="E3027" s="13">
        <v>44858</v>
      </c>
      <c r="F3027" s="13">
        <v>44858</v>
      </c>
      <c r="G3027">
        <v>8287193183</v>
      </c>
      <c r="H3027">
        <v>2100124224</v>
      </c>
      <c r="I3027">
        <v>800.8</v>
      </c>
      <c r="J3027" s="13">
        <v>44918</v>
      </c>
      <c r="K3027" s="7">
        <v>728</v>
      </c>
      <c r="L3027" s="13">
        <v>44910</v>
      </c>
      <c r="M3027">
        <v>-8</v>
      </c>
      <c r="N3027" s="17">
        <f t="shared" si="47"/>
        <v>-5824</v>
      </c>
    </row>
    <row r="3028" spans="1:14">
      <c r="A3028" t="s">
        <v>1791</v>
      </c>
      <c r="B3028" t="s">
        <v>1794</v>
      </c>
      <c r="C3028" t="s">
        <v>1802</v>
      </c>
      <c r="D3028">
        <v>795170158</v>
      </c>
      <c r="E3028" s="13">
        <v>44858</v>
      </c>
      <c r="F3028" s="13">
        <v>44858</v>
      </c>
      <c r="G3028">
        <v>8287193330</v>
      </c>
      <c r="H3028">
        <v>2100124225</v>
      </c>
      <c r="I3028">
        <v>734.25</v>
      </c>
      <c r="J3028" s="13">
        <v>44918</v>
      </c>
      <c r="K3028" s="7">
        <v>667.5</v>
      </c>
      <c r="L3028" s="13">
        <v>44910</v>
      </c>
      <c r="M3028">
        <v>-8</v>
      </c>
      <c r="N3028" s="17">
        <f t="shared" si="47"/>
        <v>-5340</v>
      </c>
    </row>
    <row r="3029" spans="1:14">
      <c r="A3029" t="s">
        <v>1791</v>
      </c>
      <c r="B3029" t="s">
        <v>1794</v>
      </c>
      <c r="C3029" t="s">
        <v>1802</v>
      </c>
      <c r="D3029">
        <v>795170158</v>
      </c>
      <c r="E3029" s="13">
        <v>44858</v>
      </c>
      <c r="F3029" s="13">
        <v>44858</v>
      </c>
      <c r="G3029">
        <v>8287193540</v>
      </c>
      <c r="H3029">
        <v>2100124226</v>
      </c>
      <c r="I3029">
        <v>1558.26</v>
      </c>
      <c r="J3029" s="13">
        <v>44918</v>
      </c>
      <c r="K3029" s="7">
        <v>1416.6</v>
      </c>
      <c r="L3029" s="13">
        <v>44910</v>
      </c>
      <c r="M3029">
        <v>-8</v>
      </c>
      <c r="N3029" s="17">
        <f t="shared" si="47"/>
        <v>-11332.8</v>
      </c>
    </row>
    <row r="3030" spans="1:14">
      <c r="A3030" t="s">
        <v>1791</v>
      </c>
      <c r="B3030" t="s">
        <v>1794</v>
      </c>
      <c r="C3030" t="s">
        <v>1802</v>
      </c>
      <c r="D3030">
        <v>795170158</v>
      </c>
      <c r="E3030" s="13">
        <v>44858</v>
      </c>
      <c r="F3030" s="13">
        <v>44858</v>
      </c>
      <c r="G3030">
        <v>8287193723</v>
      </c>
      <c r="H3030">
        <v>2100124227</v>
      </c>
      <c r="I3030">
        <v>915.2</v>
      </c>
      <c r="J3030" s="13">
        <v>44918</v>
      </c>
      <c r="K3030" s="7">
        <v>832</v>
      </c>
      <c r="L3030" s="13">
        <v>44910</v>
      </c>
      <c r="M3030">
        <v>-8</v>
      </c>
      <c r="N3030" s="17">
        <f t="shared" si="47"/>
        <v>-6656</v>
      </c>
    </row>
    <row r="3031" spans="1:14">
      <c r="A3031" t="s">
        <v>1791</v>
      </c>
      <c r="B3031" t="s">
        <v>1794</v>
      </c>
      <c r="C3031" t="s">
        <v>2412</v>
      </c>
      <c r="D3031">
        <v>2221101203</v>
      </c>
      <c r="E3031" s="13">
        <v>44858</v>
      </c>
      <c r="F3031" s="13">
        <v>44858</v>
      </c>
      <c r="G3031">
        <v>8287268953</v>
      </c>
      <c r="H3031">
        <v>412211018730</v>
      </c>
      <c r="I3031">
        <v>1012991.28</v>
      </c>
      <c r="J3031" s="13">
        <v>44918</v>
      </c>
      <c r="K3031" s="7">
        <v>830320.72</v>
      </c>
      <c r="L3031" s="13">
        <v>44908</v>
      </c>
      <c r="M3031">
        <v>-10</v>
      </c>
      <c r="N3031" s="17">
        <f t="shared" si="47"/>
        <v>-8303207.1999999993</v>
      </c>
    </row>
    <row r="3032" spans="1:14">
      <c r="A3032" t="s">
        <v>1791</v>
      </c>
      <c r="B3032" t="s">
        <v>1794</v>
      </c>
      <c r="C3032" t="s">
        <v>2882</v>
      </c>
      <c r="D3032" t="s">
        <v>905</v>
      </c>
      <c r="E3032" s="13">
        <v>44858</v>
      </c>
      <c r="F3032" s="13">
        <v>44858</v>
      </c>
      <c r="G3032">
        <v>8287379864</v>
      </c>
      <c r="H3032">
        <v>2022043</v>
      </c>
      <c r="I3032">
        <v>6417.2</v>
      </c>
      <c r="J3032" s="13">
        <v>44918</v>
      </c>
      <c r="K3032" s="7">
        <v>5260</v>
      </c>
      <c r="L3032" s="13">
        <v>44896</v>
      </c>
      <c r="M3032">
        <v>-22</v>
      </c>
      <c r="N3032" s="17">
        <f t="shared" si="47"/>
        <v>-115720</v>
      </c>
    </row>
    <row r="3033" spans="1:14">
      <c r="A3033" t="s">
        <v>1791</v>
      </c>
      <c r="B3033" t="s">
        <v>1794</v>
      </c>
      <c r="C3033" t="s">
        <v>2219</v>
      </c>
      <c r="D3033">
        <v>832400154</v>
      </c>
      <c r="E3033" s="13">
        <v>44858</v>
      </c>
      <c r="F3033" s="13">
        <v>44858</v>
      </c>
      <c r="G3033">
        <v>8287443466</v>
      </c>
      <c r="H3033">
        <v>27484665</v>
      </c>
      <c r="I3033">
        <v>4751.1400000000003</v>
      </c>
      <c r="J3033" s="13">
        <v>44918</v>
      </c>
      <c r="K3033" s="7">
        <v>4319.22</v>
      </c>
      <c r="L3033" s="13">
        <v>44910</v>
      </c>
      <c r="M3033">
        <v>-8</v>
      </c>
      <c r="N3033" s="17">
        <f t="shared" si="47"/>
        <v>-34553.760000000002</v>
      </c>
    </row>
    <row r="3034" spans="1:14">
      <c r="A3034" t="s">
        <v>1791</v>
      </c>
      <c r="B3034" t="s">
        <v>1794</v>
      </c>
      <c r="C3034" t="s">
        <v>2883</v>
      </c>
      <c r="D3034">
        <v>1593590605</v>
      </c>
      <c r="E3034" s="13">
        <v>44858</v>
      </c>
      <c r="F3034" s="13">
        <v>44858</v>
      </c>
      <c r="G3034">
        <v>8287463608</v>
      </c>
      <c r="H3034" t="s">
        <v>2884</v>
      </c>
      <c r="I3034">
        <v>1710</v>
      </c>
      <c r="J3034" s="13">
        <v>44918</v>
      </c>
      <c r="K3034" s="7">
        <v>1710</v>
      </c>
      <c r="L3034" s="13">
        <v>44893</v>
      </c>
      <c r="M3034">
        <v>-25</v>
      </c>
      <c r="N3034" s="17">
        <f t="shared" si="47"/>
        <v>-42750</v>
      </c>
    </row>
    <row r="3035" spans="1:14">
      <c r="A3035" t="s">
        <v>1791</v>
      </c>
      <c r="B3035" t="s">
        <v>1794</v>
      </c>
      <c r="C3035" t="s">
        <v>2471</v>
      </c>
      <c r="D3035">
        <v>2404790392</v>
      </c>
      <c r="E3035" s="13">
        <v>44858</v>
      </c>
      <c r="F3035" s="13">
        <v>44858</v>
      </c>
      <c r="G3035">
        <v>8288185734</v>
      </c>
      <c r="H3035" t="s">
        <v>2885</v>
      </c>
      <c r="I3035">
        <v>2869.44</v>
      </c>
      <c r="J3035" s="13">
        <v>44918</v>
      </c>
      <c r="K3035" s="7">
        <v>2352</v>
      </c>
      <c r="L3035" s="13">
        <v>44910</v>
      </c>
      <c r="M3035">
        <v>-8</v>
      </c>
      <c r="N3035" s="17">
        <f t="shared" si="47"/>
        <v>-18816</v>
      </c>
    </row>
    <row r="3036" spans="1:14">
      <c r="A3036" t="s">
        <v>1791</v>
      </c>
      <c r="B3036" t="s">
        <v>1794</v>
      </c>
      <c r="C3036" t="s">
        <v>1822</v>
      </c>
      <c r="D3036">
        <v>8082461008</v>
      </c>
      <c r="E3036" s="13">
        <v>44858</v>
      </c>
      <c r="F3036" s="13">
        <v>44858</v>
      </c>
      <c r="G3036">
        <v>8288978001</v>
      </c>
      <c r="H3036">
        <v>22227746</v>
      </c>
      <c r="I3036">
        <v>15060.9</v>
      </c>
      <c r="J3036" s="13">
        <v>44918</v>
      </c>
      <c r="K3036" s="7">
        <v>12345</v>
      </c>
      <c r="L3036" s="13">
        <v>44893</v>
      </c>
      <c r="M3036">
        <v>-25</v>
      </c>
      <c r="N3036" s="17">
        <f t="shared" si="47"/>
        <v>-308625</v>
      </c>
    </row>
    <row r="3037" spans="1:14">
      <c r="A3037" t="s">
        <v>1791</v>
      </c>
      <c r="B3037" t="s">
        <v>1794</v>
      </c>
      <c r="C3037" t="s">
        <v>1822</v>
      </c>
      <c r="D3037">
        <v>8082461008</v>
      </c>
      <c r="E3037" s="13">
        <v>44858</v>
      </c>
      <c r="F3037" s="13">
        <v>44858</v>
      </c>
      <c r="G3037">
        <v>8288991139</v>
      </c>
      <c r="H3037">
        <v>22227859</v>
      </c>
      <c r="I3037">
        <v>21960</v>
      </c>
      <c r="J3037" s="13">
        <v>44918</v>
      </c>
      <c r="K3037" s="7">
        <v>18000</v>
      </c>
      <c r="L3037" s="13">
        <v>44893</v>
      </c>
      <c r="M3037">
        <v>-25</v>
      </c>
      <c r="N3037" s="17">
        <f t="shared" si="47"/>
        <v>-450000</v>
      </c>
    </row>
    <row r="3038" spans="1:14">
      <c r="A3038" t="s">
        <v>1791</v>
      </c>
      <c r="B3038" t="s">
        <v>1794</v>
      </c>
      <c r="C3038" t="s">
        <v>1892</v>
      </c>
      <c r="D3038">
        <v>747170157</v>
      </c>
      <c r="E3038" s="13">
        <v>44858</v>
      </c>
      <c r="F3038" s="13">
        <v>44858</v>
      </c>
      <c r="G3038">
        <v>8288992213</v>
      </c>
      <c r="H3038">
        <v>6752010663</v>
      </c>
      <c r="I3038">
        <v>1500</v>
      </c>
      <c r="J3038" s="13">
        <v>44918</v>
      </c>
      <c r="K3038" s="7">
        <v>1500</v>
      </c>
      <c r="L3038" s="13">
        <v>44890</v>
      </c>
      <c r="M3038">
        <v>-28</v>
      </c>
      <c r="N3038" s="17">
        <f t="shared" si="47"/>
        <v>-42000</v>
      </c>
    </row>
    <row r="3039" spans="1:14">
      <c r="A3039" t="s">
        <v>1791</v>
      </c>
      <c r="B3039" t="s">
        <v>1794</v>
      </c>
      <c r="C3039" t="s">
        <v>1892</v>
      </c>
      <c r="D3039">
        <v>747170157</v>
      </c>
      <c r="E3039" s="13">
        <v>44858</v>
      </c>
      <c r="F3039" s="13">
        <v>44858</v>
      </c>
      <c r="G3039">
        <v>8288992676</v>
      </c>
      <c r="H3039">
        <v>6752338615</v>
      </c>
      <c r="I3039">
        <v>1010.1</v>
      </c>
      <c r="J3039" s="13">
        <v>44918</v>
      </c>
      <c r="K3039" s="7">
        <v>918.27</v>
      </c>
      <c r="L3039" s="13">
        <v>44893</v>
      </c>
      <c r="M3039">
        <v>-25</v>
      </c>
      <c r="N3039" s="17">
        <f t="shared" si="47"/>
        <v>-22956.75</v>
      </c>
    </row>
    <row r="3040" spans="1:14">
      <c r="A3040" t="s">
        <v>1791</v>
      </c>
      <c r="B3040" t="s">
        <v>1794</v>
      </c>
      <c r="C3040" t="s">
        <v>1822</v>
      </c>
      <c r="D3040">
        <v>8082461008</v>
      </c>
      <c r="E3040" s="13">
        <v>44858</v>
      </c>
      <c r="F3040" s="13">
        <v>44858</v>
      </c>
      <c r="G3040">
        <v>8288993873</v>
      </c>
      <c r="H3040">
        <v>22227962</v>
      </c>
      <c r="I3040">
        <v>4157.25</v>
      </c>
      <c r="J3040" s="13">
        <v>44918</v>
      </c>
      <c r="K3040" s="7">
        <v>3407.58</v>
      </c>
      <c r="L3040" s="13">
        <v>44893</v>
      </c>
      <c r="M3040">
        <v>-25</v>
      </c>
      <c r="N3040" s="17">
        <f t="shared" si="47"/>
        <v>-85189.5</v>
      </c>
    </row>
    <row r="3041" spans="1:14">
      <c r="A3041" t="s">
        <v>1791</v>
      </c>
      <c r="B3041" t="s">
        <v>1794</v>
      </c>
      <c r="C3041" t="s">
        <v>2425</v>
      </c>
      <c r="D3041">
        <v>422760587</v>
      </c>
      <c r="E3041" s="13">
        <v>44859</v>
      </c>
      <c r="F3041" s="13">
        <v>44859</v>
      </c>
      <c r="G3041">
        <v>8289152818</v>
      </c>
      <c r="H3041">
        <v>2022000010051680</v>
      </c>
      <c r="I3041">
        <v>2072.4</v>
      </c>
      <c r="J3041" s="13">
        <v>44919</v>
      </c>
      <c r="K3041" s="7">
        <v>1884</v>
      </c>
      <c r="L3041" s="13">
        <v>44893</v>
      </c>
      <c r="M3041">
        <v>-26</v>
      </c>
      <c r="N3041" s="17">
        <f t="shared" si="47"/>
        <v>-48984</v>
      </c>
    </row>
    <row r="3042" spans="1:14">
      <c r="A3042" t="s">
        <v>1791</v>
      </c>
      <c r="B3042" t="s">
        <v>1794</v>
      </c>
      <c r="C3042" t="s">
        <v>1947</v>
      </c>
      <c r="D3042">
        <v>2774840595</v>
      </c>
      <c r="E3042" s="13">
        <v>44859</v>
      </c>
      <c r="F3042" s="13">
        <v>44859</v>
      </c>
      <c r="G3042">
        <v>8289205526</v>
      </c>
      <c r="H3042">
        <v>9897110470</v>
      </c>
      <c r="I3042">
        <v>346.37</v>
      </c>
      <c r="J3042" s="13">
        <v>44919</v>
      </c>
      <c r="K3042" s="7">
        <v>314.88</v>
      </c>
      <c r="L3042" s="13">
        <v>44910</v>
      </c>
      <c r="M3042">
        <v>-9</v>
      </c>
      <c r="N3042" s="17">
        <f t="shared" si="47"/>
        <v>-2833.92</v>
      </c>
    </row>
    <row r="3043" spans="1:14">
      <c r="A3043" t="s">
        <v>1791</v>
      </c>
      <c r="B3043" t="s">
        <v>1794</v>
      </c>
      <c r="C3043" t="s">
        <v>1947</v>
      </c>
      <c r="D3043">
        <v>2774840595</v>
      </c>
      <c r="E3043" s="13">
        <v>44859</v>
      </c>
      <c r="F3043" s="13">
        <v>44859</v>
      </c>
      <c r="G3043">
        <v>8289213603</v>
      </c>
      <c r="H3043">
        <v>9897110471</v>
      </c>
      <c r="I3043">
        <v>219.45</v>
      </c>
      <c r="J3043" s="13">
        <v>44919</v>
      </c>
      <c r="K3043" s="7">
        <v>199.5</v>
      </c>
      <c r="L3043" s="13">
        <v>44910</v>
      </c>
      <c r="M3043">
        <v>-9</v>
      </c>
      <c r="N3043" s="17">
        <f t="shared" si="47"/>
        <v>-1795.5</v>
      </c>
    </row>
    <row r="3044" spans="1:14">
      <c r="A3044" t="s">
        <v>1791</v>
      </c>
      <c r="B3044" t="s">
        <v>1794</v>
      </c>
      <c r="C3044" t="s">
        <v>2218</v>
      </c>
      <c r="D3044">
        <v>10051170156</v>
      </c>
      <c r="E3044" s="13">
        <v>44859</v>
      </c>
      <c r="F3044" s="13">
        <v>44859</v>
      </c>
      <c r="G3044">
        <v>8289260154</v>
      </c>
      <c r="H3044">
        <v>931867123</v>
      </c>
      <c r="I3044">
        <v>14635.61</v>
      </c>
      <c r="J3044" s="13">
        <v>44919</v>
      </c>
      <c r="K3044" s="7">
        <v>13305.1</v>
      </c>
      <c r="L3044" s="13">
        <v>44893</v>
      </c>
      <c r="M3044">
        <v>-26</v>
      </c>
      <c r="N3044" s="17">
        <f t="shared" si="47"/>
        <v>-345932.60000000003</v>
      </c>
    </row>
    <row r="3045" spans="1:14">
      <c r="A3045" t="s">
        <v>1791</v>
      </c>
      <c r="B3045" t="s">
        <v>1794</v>
      </c>
      <c r="C3045" t="s">
        <v>2184</v>
      </c>
      <c r="D3045">
        <v>4185110154</v>
      </c>
      <c r="E3045" s="13">
        <v>44859</v>
      </c>
      <c r="F3045" s="13">
        <v>44859</v>
      </c>
      <c r="G3045">
        <v>8289471509</v>
      </c>
      <c r="H3045">
        <v>2022058012</v>
      </c>
      <c r="I3045">
        <v>3475.78</v>
      </c>
      <c r="J3045" s="13">
        <v>44919</v>
      </c>
      <c r="K3045" s="7">
        <v>2849</v>
      </c>
      <c r="L3045" s="13">
        <v>44910</v>
      </c>
      <c r="M3045">
        <v>-9</v>
      </c>
      <c r="N3045" s="17">
        <f t="shared" si="47"/>
        <v>-25641</v>
      </c>
    </row>
    <row r="3046" spans="1:14">
      <c r="A3046" t="s">
        <v>1791</v>
      </c>
      <c r="B3046" t="s">
        <v>1794</v>
      </c>
      <c r="C3046" t="s">
        <v>2184</v>
      </c>
      <c r="D3046">
        <v>4185110154</v>
      </c>
      <c r="E3046" s="13">
        <v>44859</v>
      </c>
      <c r="F3046" s="13">
        <v>44859</v>
      </c>
      <c r="G3046">
        <v>8289471680</v>
      </c>
      <c r="H3046">
        <v>2022058042</v>
      </c>
      <c r="I3046">
        <v>877.05</v>
      </c>
      <c r="J3046" s="13">
        <v>44919</v>
      </c>
      <c r="K3046" s="7">
        <v>718.89</v>
      </c>
      <c r="L3046" s="13">
        <v>44910</v>
      </c>
      <c r="M3046">
        <v>-9</v>
      </c>
      <c r="N3046" s="17">
        <f t="shared" si="47"/>
        <v>-6470.01</v>
      </c>
    </row>
    <row r="3047" spans="1:14">
      <c r="A3047" t="s">
        <v>1791</v>
      </c>
      <c r="B3047" t="s">
        <v>1794</v>
      </c>
      <c r="C3047" t="s">
        <v>1968</v>
      </c>
      <c r="D3047">
        <v>3524050238</v>
      </c>
      <c r="E3047" s="13">
        <v>44859</v>
      </c>
      <c r="F3047" s="13">
        <v>44859</v>
      </c>
      <c r="G3047">
        <v>8289672290</v>
      </c>
      <c r="H3047">
        <v>740909067</v>
      </c>
      <c r="I3047">
        <v>709.39</v>
      </c>
      <c r="J3047" s="13">
        <v>44919</v>
      </c>
      <c r="K3047" s="7">
        <v>644.9</v>
      </c>
      <c r="L3047" s="13">
        <v>44910</v>
      </c>
      <c r="M3047">
        <v>-9</v>
      </c>
      <c r="N3047" s="17">
        <f t="shared" si="47"/>
        <v>-5804.0999999999995</v>
      </c>
    </row>
    <row r="3048" spans="1:14">
      <c r="A3048" t="s">
        <v>1791</v>
      </c>
      <c r="B3048" t="s">
        <v>1794</v>
      </c>
      <c r="C3048" t="s">
        <v>1871</v>
      </c>
      <c r="D3048">
        <v>12792100153</v>
      </c>
      <c r="E3048" s="13">
        <v>44859</v>
      </c>
      <c r="F3048" s="13">
        <v>44859</v>
      </c>
      <c r="G3048">
        <v>8289747897</v>
      </c>
      <c r="H3048">
        <v>22048353</v>
      </c>
      <c r="I3048">
        <v>256</v>
      </c>
      <c r="J3048" s="13">
        <v>44919</v>
      </c>
      <c r="K3048" s="7">
        <v>209.84</v>
      </c>
      <c r="L3048" s="13">
        <v>44890</v>
      </c>
      <c r="M3048">
        <v>-29</v>
      </c>
      <c r="N3048" s="17">
        <f t="shared" si="47"/>
        <v>-6085.36</v>
      </c>
    </row>
    <row r="3049" spans="1:14">
      <c r="A3049" t="s">
        <v>1791</v>
      </c>
      <c r="B3049" t="s">
        <v>1794</v>
      </c>
      <c r="C3049" t="s">
        <v>1871</v>
      </c>
      <c r="D3049">
        <v>12792100153</v>
      </c>
      <c r="E3049" s="13">
        <v>44859</v>
      </c>
      <c r="F3049" s="13">
        <v>44859</v>
      </c>
      <c r="G3049">
        <v>8289760977</v>
      </c>
      <c r="H3049">
        <v>22048352</v>
      </c>
      <c r="I3049">
        <v>353.8</v>
      </c>
      <c r="J3049" s="13">
        <v>44919</v>
      </c>
      <c r="K3049" s="7">
        <v>290</v>
      </c>
      <c r="L3049" s="13">
        <v>44890</v>
      </c>
      <c r="M3049">
        <v>-29</v>
      </c>
      <c r="N3049" s="17">
        <f t="shared" si="47"/>
        <v>-8410</v>
      </c>
    </row>
    <row r="3050" spans="1:14">
      <c r="A3050" t="s">
        <v>1791</v>
      </c>
      <c r="B3050" t="s">
        <v>1794</v>
      </c>
      <c r="C3050" t="s">
        <v>2350</v>
      </c>
      <c r="D3050">
        <v>2707070963</v>
      </c>
      <c r="E3050" s="13">
        <v>44859</v>
      </c>
      <c r="F3050" s="13">
        <v>44859</v>
      </c>
      <c r="G3050">
        <v>8289810624</v>
      </c>
      <c r="H3050">
        <v>8722178486</v>
      </c>
      <c r="I3050">
        <v>3335.18</v>
      </c>
      <c r="J3050" s="13">
        <v>44919</v>
      </c>
      <c r="K3050" s="7">
        <v>3031.98</v>
      </c>
      <c r="L3050" s="13">
        <v>44893</v>
      </c>
      <c r="M3050">
        <v>-26</v>
      </c>
      <c r="N3050" s="17">
        <f t="shared" si="47"/>
        <v>-78831.48</v>
      </c>
    </row>
    <row r="3051" spans="1:14">
      <c r="A3051" t="s">
        <v>1791</v>
      </c>
      <c r="B3051" t="s">
        <v>1794</v>
      </c>
      <c r="C3051" t="s">
        <v>2350</v>
      </c>
      <c r="D3051">
        <v>2707070963</v>
      </c>
      <c r="E3051" s="13">
        <v>44859</v>
      </c>
      <c r="F3051" s="13">
        <v>44859</v>
      </c>
      <c r="G3051">
        <v>8289814393</v>
      </c>
      <c r="H3051">
        <v>8722178487</v>
      </c>
      <c r="I3051">
        <v>39502.870000000003</v>
      </c>
      <c r="J3051" s="13">
        <v>44919</v>
      </c>
      <c r="K3051" s="7">
        <v>35911.699999999997</v>
      </c>
      <c r="L3051" s="13">
        <v>44893</v>
      </c>
      <c r="M3051">
        <v>-26</v>
      </c>
      <c r="N3051" s="17">
        <f t="shared" si="47"/>
        <v>-933704.2</v>
      </c>
    </row>
    <row r="3052" spans="1:14">
      <c r="A3052" t="s">
        <v>1791</v>
      </c>
      <c r="B3052" t="s">
        <v>1794</v>
      </c>
      <c r="C3052" t="s">
        <v>2142</v>
      </c>
      <c r="D3052">
        <v>13110270157</v>
      </c>
      <c r="E3052" s="13">
        <v>44859</v>
      </c>
      <c r="F3052" s="13">
        <v>44859</v>
      </c>
      <c r="G3052">
        <v>8289894950</v>
      </c>
      <c r="H3052">
        <v>980284634</v>
      </c>
      <c r="I3052">
        <v>1445.34</v>
      </c>
      <c r="J3052" s="13">
        <v>44919</v>
      </c>
      <c r="K3052" s="7">
        <v>1189.79</v>
      </c>
      <c r="L3052" s="13">
        <v>44910</v>
      </c>
      <c r="M3052">
        <v>-9</v>
      </c>
      <c r="N3052" s="17">
        <f t="shared" si="47"/>
        <v>-10708.11</v>
      </c>
    </row>
    <row r="3053" spans="1:14">
      <c r="A3053" t="s">
        <v>1791</v>
      </c>
      <c r="B3053" t="s">
        <v>1794</v>
      </c>
      <c r="C3053" t="s">
        <v>1836</v>
      </c>
      <c r="D3053">
        <v>426150488</v>
      </c>
      <c r="E3053" s="13">
        <v>44859</v>
      </c>
      <c r="F3053" s="13">
        <v>44859</v>
      </c>
      <c r="G3053">
        <v>8289951886</v>
      </c>
      <c r="H3053">
        <v>147541</v>
      </c>
      <c r="I3053">
        <v>3135</v>
      </c>
      <c r="J3053" s="13">
        <v>44919</v>
      </c>
      <c r="K3053" s="7">
        <v>2850</v>
      </c>
      <c r="L3053" s="13">
        <v>44910</v>
      </c>
      <c r="M3053">
        <v>-9</v>
      </c>
      <c r="N3053" s="17">
        <f t="shared" si="47"/>
        <v>-25650</v>
      </c>
    </row>
    <row r="3054" spans="1:14">
      <c r="A3054" t="s">
        <v>1791</v>
      </c>
      <c r="B3054" t="s">
        <v>1794</v>
      </c>
      <c r="C3054" t="s">
        <v>2239</v>
      </c>
      <c r="D3054">
        <v>11187430159</v>
      </c>
      <c r="E3054" s="13">
        <v>44859</v>
      </c>
      <c r="F3054" s="13">
        <v>44859</v>
      </c>
      <c r="G3054">
        <v>8290151102</v>
      </c>
      <c r="H3054">
        <v>220015686</v>
      </c>
      <c r="I3054">
        <v>22755.7</v>
      </c>
      <c r="J3054" s="13">
        <v>44919</v>
      </c>
      <c r="K3054" s="7">
        <v>20687</v>
      </c>
      <c r="L3054" s="13">
        <v>44910</v>
      </c>
      <c r="M3054">
        <v>-9</v>
      </c>
      <c r="N3054" s="17">
        <f t="shared" si="47"/>
        <v>-186183</v>
      </c>
    </row>
    <row r="3055" spans="1:14">
      <c r="A3055" t="s">
        <v>1791</v>
      </c>
      <c r="B3055" t="s">
        <v>1794</v>
      </c>
      <c r="C3055" t="s">
        <v>2442</v>
      </c>
      <c r="D3055">
        <v>8862820969</v>
      </c>
      <c r="E3055" s="13">
        <v>44859</v>
      </c>
      <c r="F3055" s="13">
        <v>44859</v>
      </c>
      <c r="G3055">
        <v>8290177207</v>
      </c>
      <c r="H3055">
        <v>2022113374</v>
      </c>
      <c r="I3055">
        <v>15540.36</v>
      </c>
      <c r="J3055" s="13">
        <v>44919</v>
      </c>
      <c r="K3055" s="7">
        <v>12738</v>
      </c>
      <c r="L3055" s="13">
        <v>44893</v>
      </c>
      <c r="M3055">
        <v>-26</v>
      </c>
      <c r="N3055" s="17">
        <f t="shared" si="47"/>
        <v>-331188</v>
      </c>
    </row>
    <row r="3056" spans="1:14">
      <c r="A3056" t="s">
        <v>1791</v>
      </c>
      <c r="B3056" t="s">
        <v>1794</v>
      </c>
      <c r="C3056" t="s">
        <v>2442</v>
      </c>
      <c r="D3056">
        <v>8862820969</v>
      </c>
      <c r="E3056" s="13">
        <v>44859</v>
      </c>
      <c r="F3056" s="13">
        <v>44859</v>
      </c>
      <c r="G3056">
        <v>8290177659</v>
      </c>
      <c r="H3056">
        <v>2022113373</v>
      </c>
      <c r="I3056">
        <v>112657.55</v>
      </c>
      <c r="J3056" s="13">
        <v>44919</v>
      </c>
      <c r="K3056" s="7">
        <v>92342.25</v>
      </c>
      <c r="L3056" s="13">
        <v>44893</v>
      </c>
      <c r="M3056">
        <v>-26</v>
      </c>
      <c r="N3056" s="17">
        <f t="shared" si="47"/>
        <v>-2400898.5</v>
      </c>
    </row>
    <row r="3057" spans="1:14">
      <c r="A3057" t="s">
        <v>1791</v>
      </c>
      <c r="B3057" t="s">
        <v>1794</v>
      </c>
      <c r="C3057" t="s">
        <v>1844</v>
      </c>
      <c r="D3057">
        <v>5619050585</v>
      </c>
      <c r="E3057" s="13">
        <v>44859</v>
      </c>
      <c r="F3057" s="13">
        <v>44859</v>
      </c>
      <c r="G3057">
        <v>8291562194</v>
      </c>
      <c r="H3057">
        <v>500013922</v>
      </c>
      <c r="I3057">
        <v>2394.81</v>
      </c>
      <c r="J3057" s="13">
        <v>44919</v>
      </c>
      <c r="K3057" s="7">
        <v>2177.1</v>
      </c>
      <c r="L3057" s="13">
        <v>44910</v>
      </c>
      <c r="M3057">
        <v>-9</v>
      </c>
      <c r="N3057" s="17">
        <f t="shared" si="47"/>
        <v>-19593.899999999998</v>
      </c>
    </row>
    <row r="3058" spans="1:14">
      <c r="A3058" t="s">
        <v>1791</v>
      </c>
      <c r="B3058" t="s">
        <v>1794</v>
      </c>
      <c r="C3058" t="s">
        <v>2250</v>
      </c>
      <c r="D3058">
        <v>11815361008</v>
      </c>
      <c r="E3058" s="13">
        <v>44859</v>
      </c>
      <c r="F3058" s="13">
        <v>44859</v>
      </c>
      <c r="G3058">
        <v>8292082201</v>
      </c>
      <c r="H3058" t="s">
        <v>2886</v>
      </c>
      <c r="I3058">
        <v>1484.64</v>
      </c>
      <c r="J3058" s="13">
        <v>44919</v>
      </c>
      <c r="K3058" s="7">
        <v>1349.67</v>
      </c>
      <c r="L3058" s="13">
        <v>44893</v>
      </c>
      <c r="M3058">
        <v>-26</v>
      </c>
      <c r="N3058" s="17">
        <f t="shared" si="47"/>
        <v>-35091.42</v>
      </c>
    </row>
    <row r="3059" spans="1:14">
      <c r="A3059" t="s">
        <v>1791</v>
      </c>
      <c r="B3059" t="s">
        <v>1794</v>
      </c>
      <c r="C3059" t="s">
        <v>1838</v>
      </c>
      <c r="D3059">
        <v>212840235</v>
      </c>
      <c r="E3059" s="13">
        <v>44859</v>
      </c>
      <c r="F3059" s="13">
        <v>44859</v>
      </c>
      <c r="G3059">
        <v>8292158835</v>
      </c>
      <c r="H3059">
        <v>1000088459</v>
      </c>
      <c r="I3059">
        <v>124.74</v>
      </c>
      <c r="J3059" s="13">
        <v>44919</v>
      </c>
      <c r="K3059" s="7">
        <v>113.4</v>
      </c>
      <c r="L3059" s="13">
        <v>44910</v>
      </c>
      <c r="M3059">
        <v>-9</v>
      </c>
      <c r="N3059" s="17">
        <f t="shared" si="47"/>
        <v>-1020.6</v>
      </c>
    </row>
    <row r="3060" spans="1:14">
      <c r="A3060" t="s">
        <v>1791</v>
      </c>
      <c r="B3060" t="s">
        <v>1794</v>
      </c>
      <c r="C3060" t="s">
        <v>2530</v>
      </c>
      <c r="D3060">
        <v>3878140239</v>
      </c>
      <c r="E3060" s="13">
        <v>44859</v>
      </c>
      <c r="F3060" s="13">
        <v>44859</v>
      </c>
      <c r="G3060">
        <v>8292167335</v>
      </c>
      <c r="H3060">
        <v>1060006677</v>
      </c>
      <c r="I3060">
        <v>9958</v>
      </c>
      <c r="J3060" s="13">
        <v>44919</v>
      </c>
      <c r="K3060" s="7">
        <v>9052.73</v>
      </c>
      <c r="L3060" s="13">
        <v>44893</v>
      </c>
      <c r="M3060">
        <v>-26</v>
      </c>
      <c r="N3060" s="17">
        <f t="shared" si="47"/>
        <v>-235370.97999999998</v>
      </c>
    </row>
    <row r="3061" spans="1:14">
      <c r="A3061" t="s">
        <v>1791</v>
      </c>
      <c r="B3061" t="s">
        <v>1794</v>
      </c>
      <c r="C3061" t="s">
        <v>2250</v>
      </c>
      <c r="D3061">
        <v>11815361008</v>
      </c>
      <c r="E3061" s="13">
        <v>44859</v>
      </c>
      <c r="F3061" s="13">
        <v>44859</v>
      </c>
      <c r="G3061">
        <v>8292238441</v>
      </c>
      <c r="H3061" t="s">
        <v>2887</v>
      </c>
      <c r="I3061">
        <v>11592.08</v>
      </c>
      <c r="J3061" s="13">
        <v>44919</v>
      </c>
      <c r="K3061" s="7">
        <v>10538.25</v>
      </c>
      <c r="L3061" s="13">
        <v>44893</v>
      </c>
      <c r="M3061">
        <v>-26</v>
      </c>
      <c r="N3061" s="17">
        <f t="shared" si="47"/>
        <v>-273994.5</v>
      </c>
    </row>
    <row r="3062" spans="1:14">
      <c r="A3062" t="s">
        <v>1791</v>
      </c>
      <c r="B3062" t="s">
        <v>1794</v>
      </c>
      <c r="C3062" t="s">
        <v>1904</v>
      </c>
      <c r="D3062">
        <v>13118231003</v>
      </c>
      <c r="E3062" s="13">
        <v>44859</v>
      </c>
      <c r="F3062" s="13">
        <v>44859</v>
      </c>
      <c r="G3062">
        <v>8292281592</v>
      </c>
      <c r="H3062" t="s">
        <v>2888</v>
      </c>
      <c r="I3062">
        <v>534.6</v>
      </c>
      <c r="J3062" s="13">
        <v>44919</v>
      </c>
      <c r="K3062" s="7">
        <v>486</v>
      </c>
      <c r="L3062" s="13">
        <v>44910</v>
      </c>
      <c r="M3062">
        <v>-9</v>
      </c>
      <c r="N3062" s="17">
        <f t="shared" si="47"/>
        <v>-4374</v>
      </c>
    </row>
    <row r="3063" spans="1:14">
      <c r="A3063" t="s">
        <v>1791</v>
      </c>
      <c r="B3063" t="s">
        <v>1794</v>
      </c>
      <c r="C3063" t="s">
        <v>1826</v>
      </c>
      <c r="D3063">
        <v>6324460150</v>
      </c>
      <c r="E3063" s="13">
        <v>44859</v>
      </c>
      <c r="F3063" s="13">
        <v>44859</v>
      </c>
      <c r="G3063">
        <v>8292335077</v>
      </c>
      <c r="H3063">
        <v>2223102926</v>
      </c>
      <c r="I3063">
        <v>1152.9000000000001</v>
      </c>
      <c r="J3063" s="13">
        <v>44919</v>
      </c>
      <c r="K3063" s="7">
        <v>945</v>
      </c>
      <c r="L3063" s="13">
        <v>44893</v>
      </c>
      <c r="M3063">
        <v>-26</v>
      </c>
      <c r="N3063" s="17">
        <f t="shared" si="47"/>
        <v>-24570</v>
      </c>
    </row>
    <row r="3064" spans="1:14">
      <c r="A3064" t="s">
        <v>1791</v>
      </c>
      <c r="B3064" t="s">
        <v>1794</v>
      </c>
      <c r="C3064" t="s">
        <v>414</v>
      </c>
      <c r="D3064" t="s">
        <v>413</v>
      </c>
      <c r="E3064" s="13">
        <v>44859</v>
      </c>
      <c r="F3064" s="13">
        <v>44859</v>
      </c>
      <c r="G3064">
        <v>8292487050</v>
      </c>
      <c r="H3064">
        <v>16</v>
      </c>
      <c r="I3064">
        <v>3000</v>
      </c>
      <c r="J3064" s="13">
        <v>44919</v>
      </c>
      <c r="K3064" s="7">
        <v>2400</v>
      </c>
      <c r="L3064" s="13">
        <v>44862</v>
      </c>
      <c r="M3064">
        <v>-57</v>
      </c>
      <c r="N3064" s="17">
        <f t="shared" si="47"/>
        <v>-136800</v>
      </c>
    </row>
    <row r="3065" spans="1:14">
      <c r="A3065" t="s">
        <v>1791</v>
      </c>
      <c r="B3065" t="s">
        <v>1794</v>
      </c>
      <c r="C3065" t="s">
        <v>1078</v>
      </c>
      <c r="D3065" t="s">
        <v>1077</v>
      </c>
      <c r="E3065" s="13">
        <v>44859</v>
      </c>
      <c r="F3065" s="13">
        <v>44859</v>
      </c>
      <c r="G3065">
        <v>8292510776</v>
      </c>
      <c r="H3065">
        <v>5</v>
      </c>
      <c r="I3065">
        <v>2999.92</v>
      </c>
      <c r="J3065" s="13">
        <v>44919</v>
      </c>
      <c r="K3065" s="7">
        <v>2999.92</v>
      </c>
      <c r="L3065" s="13">
        <v>44862</v>
      </c>
      <c r="M3065">
        <v>-57</v>
      </c>
      <c r="N3065" s="17">
        <f t="shared" si="47"/>
        <v>-170995.44</v>
      </c>
    </row>
    <row r="3066" spans="1:14">
      <c r="A3066" t="s">
        <v>1791</v>
      </c>
      <c r="B3066" t="s">
        <v>1794</v>
      </c>
      <c r="C3066" t="s">
        <v>2292</v>
      </c>
      <c r="D3066">
        <v>924251002</v>
      </c>
      <c r="E3066" s="13">
        <v>44859</v>
      </c>
      <c r="F3066" s="13">
        <v>44859</v>
      </c>
      <c r="G3066">
        <v>8292947946</v>
      </c>
      <c r="H3066" t="s">
        <v>2889</v>
      </c>
      <c r="I3066">
        <v>1779.27</v>
      </c>
      <c r="J3066" s="13">
        <v>44919</v>
      </c>
      <c r="K3066" s="7">
        <v>1617.52</v>
      </c>
      <c r="L3066" s="13">
        <v>44893</v>
      </c>
      <c r="M3066">
        <v>-26</v>
      </c>
      <c r="N3066" s="17">
        <f t="shared" si="47"/>
        <v>-42055.519999999997</v>
      </c>
    </row>
    <row r="3067" spans="1:14">
      <c r="A3067" t="s">
        <v>1791</v>
      </c>
      <c r="B3067" t="s">
        <v>1794</v>
      </c>
      <c r="C3067" t="s">
        <v>2062</v>
      </c>
      <c r="D3067">
        <v>2483840423</v>
      </c>
      <c r="E3067" s="13">
        <v>44860</v>
      </c>
      <c r="F3067" s="13">
        <v>44860</v>
      </c>
      <c r="G3067">
        <v>8293477487</v>
      </c>
      <c r="H3067" t="s">
        <v>2890</v>
      </c>
      <c r="I3067">
        <v>549.34</v>
      </c>
      <c r="J3067" s="13">
        <v>44920</v>
      </c>
      <c r="K3067" s="7">
        <v>450.28</v>
      </c>
      <c r="L3067" s="13">
        <v>44911</v>
      </c>
      <c r="M3067">
        <v>-9</v>
      </c>
      <c r="N3067" s="17">
        <f t="shared" si="47"/>
        <v>-4052.5199999999995</v>
      </c>
    </row>
    <row r="3068" spans="1:14">
      <c r="A3068" t="s">
        <v>1791</v>
      </c>
      <c r="B3068" t="s">
        <v>1794</v>
      </c>
      <c r="C3068" t="s">
        <v>1974</v>
      </c>
      <c r="D3068">
        <v>12736110151</v>
      </c>
      <c r="E3068" s="13">
        <v>44859</v>
      </c>
      <c r="F3068" s="13">
        <v>44859</v>
      </c>
      <c r="G3068">
        <v>8295102227</v>
      </c>
      <c r="H3068">
        <v>6264005102</v>
      </c>
      <c r="I3068">
        <v>3.3</v>
      </c>
      <c r="J3068" s="13">
        <v>44919</v>
      </c>
      <c r="K3068" s="7">
        <v>3</v>
      </c>
      <c r="L3068" s="13">
        <v>44893</v>
      </c>
      <c r="M3068">
        <v>-26</v>
      </c>
      <c r="N3068" s="17">
        <f t="shared" si="47"/>
        <v>-78</v>
      </c>
    </row>
    <row r="3069" spans="1:14">
      <c r="A3069" t="s">
        <v>1791</v>
      </c>
      <c r="B3069" t="s">
        <v>1794</v>
      </c>
      <c r="C3069" t="s">
        <v>1974</v>
      </c>
      <c r="D3069">
        <v>12736110151</v>
      </c>
      <c r="E3069" s="13">
        <v>44860</v>
      </c>
      <c r="F3069" s="13">
        <v>44860</v>
      </c>
      <c r="G3069">
        <v>8295102797</v>
      </c>
      <c r="H3069">
        <v>6264005103</v>
      </c>
      <c r="I3069">
        <v>825</v>
      </c>
      <c r="J3069" s="13">
        <v>44920</v>
      </c>
      <c r="K3069" s="7">
        <v>750</v>
      </c>
      <c r="L3069" s="13">
        <v>44893</v>
      </c>
      <c r="M3069">
        <v>-27</v>
      </c>
      <c r="N3069" s="17">
        <f t="shared" si="47"/>
        <v>-20250</v>
      </c>
    </row>
    <row r="3070" spans="1:14">
      <c r="A3070" t="s">
        <v>1791</v>
      </c>
      <c r="B3070" t="s">
        <v>1794</v>
      </c>
      <c r="C3070" t="s">
        <v>2377</v>
      </c>
      <c r="D3070">
        <v>421210485</v>
      </c>
      <c r="E3070" s="13">
        <v>44860</v>
      </c>
      <c r="F3070" s="13">
        <v>44860</v>
      </c>
      <c r="G3070">
        <v>8295103972</v>
      </c>
      <c r="H3070">
        <v>5029229264</v>
      </c>
      <c r="I3070">
        <v>1844</v>
      </c>
      <c r="J3070" s="13">
        <v>44920</v>
      </c>
      <c r="K3070" s="7">
        <v>1676.36</v>
      </c>
      <c r="L3070" s="13">
        <v>44910</v>
      </c>
      <c r="M3070">
        <v>-10</v>
      </c>
      <c r="N3070" s="17">
        <f t="shared" si="47"/>
        <v>-16763.599999999999</v>
      </c>
    </row>
    <row r="3071" spans="1:14">
      <c r="A3071" t="s">
        <v>1791</v>
      </c>
      <c r="B3071" t="s">
        <v>1794</v>
      </c>
      <c r="C3071" t="s">
        <v>1892</v>
      </c>
      <c r="D3071">
        <v>747170157</v>
      </c>
      <c r="E3071" s="13">
        <v>44859</v>
      </c>
      <c r="F3071" s="13">
        <v>44859</v>
      </c>
      <c r="G3071">
        <v>8295141623</v>
      </c>
      <c r="H3071">
        <v>6752338818</v>
      </c>
      <c r="I3071">
        <v>48940.58</v>
      </c>
      <c r="J3071" s="13">
        <v>44919</v>
      </c>
      <c r="K3071" s="7">
        <v>44491.43</v>
      </c>
      <c r="L3071" s="13">
        <v>44893</v>
      </c>
      <c r="M3071">
        <v>-26</v>
      </c>
      <c r="N3071" s="17">
        <f t="shared" si="47"/>
        <v>-1156777.18</v>
      </c>
    </row>
    <row r="3072" spans="1:14">
      <c r="A3072" t="s">
        <v>1791</v>
      </c>
      <c r="B3072" t="s">
        <v>1794</v>
      </c>
      <c r="C3072" t="s">
        <v>1892</v>
      </c>
      <c r="D3072">
        <v>747170157</v>
      </c>
      <c r="E3072" s="13">
        <v>44859</v>
      </c>
      <c r="F3072" s="13">
        <v>44859</v>
      </c>
      <c r="G3072">
        <v>8295142022</v>
      </c>
      <c r="H3072">
        <v>6752338817</v>
      </c>
      <c r="I3072">
        <v>64265.41</v>
      </c>
      <c r="J3072" s="13">
        <v>44919</v>
      </c>
      <c r="K3072" s="7">
        <v>58423.1</v>
      </c>
      <c r="L3072" s="13">
        <v>44893</v>
      </c>
      <c r="M3072">
        <v>-26</v>
      </c>
      <c r="N3072" s="17">
        <f t="shared" si="47"/>
        <v>-1519000.5999999999</v>
      </c>
    </row>
    <row r="3073" spans="1:14">
      <c r="A3073" t="s">
        <v>1791</v>
      </c>
      <c r="B3073" t="s">
        <v>1794</v>
      </c>
      <c r="C3073" t="s">
        <v>1850</v>
      </c>
      <c r="D3073">
        <v>803890151</v>
      </c>
      <c r="E3073" s="13">
        <v>44860</v>
      </c>
      <c r="F3073" s="13">
        <v>44860</v>
      </c>
      <c r="G3073">
        <v>8295155865</v>
      </c>
      <c r="H3073">
        <v>222071573</v>
      </c>
      <c r="I3073">
        <v>3183.71</v>
      </c>
      <c r="J3073" s="13">
        <v>44920</v>
      </c>
      <c r="K3073" s="7">
        <v>2609.6</v>
      </c>
      <c r="L3073" s="13">
        <v>44890</v>
      </c>
      <c r="M3073">
        <v>-30</v>
      </c>
      <c r="N3073" s="17">
        <f t="shared" si="47"/>
        <v>-78288</v>
      </c>
    </row>
    <row r="3074" spans="1:14">
      <c r="A3074" t="s">
        <v>1791</v>
      </c>
      <c r="B3074" t="s">
        <v>1794</v>
      </c>
      <c r="C3074" t="s">
        <v>1850</v>
      </c>
      <c r="D3074">
        <v>803890151</v>
      </c>
      <c r="E3074" s="13">
        <v>44860</v>
      </c>
      <c r="F3074" s="13">
        <v>44860</v>
      </c>
      <c r="G3074">
        <v>8295181172</v>
      </c>
      <c r="H3074">
        <v>222071574</v>
      </c>
      <c r="I3074">
        <v>805.2</v>
      </c>
      <c r="J3074" s="13">
        <v>44920</v>
      </c>
      <c r="K3074" s="7">
        <v>660</v>
      </c>
      <c r="L3074" s="13">
        <v>44893</v>
      </c>
      <c r="M3074">
        <v>-27</v>
      </c>
      <c r="N3074" s="17">
        <f t="shared" si="47"/>
        <v>-17820</v>
      </c>
    </row>
    <row r="3075" spans="1:14">
      <c r="A3075" t="s">
        <v>1791</v>
      </c>
      <c r="B3075" t="s">
        <v>1794</v>
      </c>
      <c r="C3075" t="s">
        <v>2737</v>
      </c>
      <c r="D3075">
        <v>803890151</v>
      </c>
      <c r="E3075" s="13">
        <v>44860</v>
      </c>
      <c r="F3075" s="13">
        <v>44860</v>
      </c>
      <c r="G3075">
        <v>8295188317</v>
      </c>
      <c r="H3075">
        <v>9300005287</v>
      </c>
      <c r="I3075">
        <v>585.6</v>
      </c>
      <c r="J3075" s="13">
        <v>44920</v>
      </c>
      <c r="K3075" s="7">
        <v>480</v>
      </c>
      <c r="L3075" s="13">
        <v>44893</v>
      </c>
      <c r="M3075">
        <v>-27</v>
      </c>
      <c r="N3075" s="17">
        <f t="shared" ref="N3075:N3138" si="48">+K3075*M3075</f>
        <v>-12960</v>
      </c>
    </row>
    <row r="3076" spans="1:14">
      <c r="A3076" t="s">
        <v>1791</v>
      </c>
      <c r="B3076" t="s">
        <v>1794</v>
      </c>
      <c r="C3076" t="s">
        <v>2219</v>
      </c>
      <c r="D3076">
        <v>832400154</v>
      </c>
      <c r="E3076" s="13">
        <v>44860</v>
      </c>
      <c r="F3076" s="13">
        <v>44860</v>
      </c>
      <c r="G3076">
        <v>8295209562</v>
      </c>
      <c r="H3076">
        <v>27485507</v>
      </c>
      <c r="I3076">
        <v>20384.43</v>
      </c>
      <c r="J3076" s="13">
        <v>44920</v>
      </c>
      <c r="K3076" s="7">
        <v>18531.3</v>
      </c>
      <c r="L3076" s="13">
        <v>44910</v>
      </c>
      <c r="M3076">
        <v>-10</v>
      </c>
      <c r="N3076" s="17">
        <f t="shared" si="48"/>
        <v>-185313</v>
      </c>
    </row>
    <row r="3077" spans="1:14">
      <c r="A3077" t="s">
        <v>1791</v>
      </c>
      <c r="B3077" t="s">
        <v>1794</v>
      </c>
      <c r="C3077" t="s">
        <v>2219</v>
      </c>
      <c r="D3077">
        <v>832400154</v>
      </c>
      <c r="E3077" s="13">
        <v>44860</v>
      </c>
      <c r="F3077" s="13">
        <v>44860</v>
      </c>
      <c r="G3077">
        <v>8295209587</v>
      </c>
      <c r="H3077">
        <v>27485508</v>
      </c>
      <c r="I3077">
        <v>22886.82</v>
      </c>
      <c r="J3077" s="13">
        <v>44920</v>
      </c>
      <c r="K3077" s="7">
        <v>20806.2</v>
      </c>
      <c r="L3077" s="13">
        <v>44910</v>
      </c>
      <c r="M3077">
        <v>-10</v>
      </c>
      <c r="N3077" s="17">
        <f t="shared" si="48"/>
        <v>-208062</v>
      </c>
    </row>
    <row r="3078" spans="1:14">
      <c r="A3078" t="s">
        <v>1791</v>
      </c>
      <c r="B3078" t="s">
        <v>1794</v>
      </c>
      <c r="C3078" t="s">
        <v>2425</v>
      </c>
      <c r="D3078">
        <v>422760587</v>
      </c>
      <c r="E3078" s="13">
        <v>44860</v>
      </c>
      <c r="F3078" s="13">
        <v>44860</v>
      </c>
      <c r="G3078">
        <v>8295223721</v>
      </c>
      <c r="H3078">
        <v>2022000010051980</v>
      </c>
      <c r="I3078">
        <v>2237.4</v>
      </c>
      <c r="J3078" s="13">
        <v>44920</v>
      </c>
      <c r="K3078" s="7">
        <v>2034</v>
      </c>
      <c r="L3078" s="13">
        <v>44893</v>
      </c>
      <c r="M3078">
        <v>-27</v>
      </c>
      <c r="N3078" s="17">
        <f t="shared" si="48"/>
        <v>-54918</v>
      </c>
    </row>
    <row r="3079" spans="1:14">
      <c r="A3079" t="s">
        <v>1791</v>
      </c>
      <c r="B3079" t="s">
        <v>1794</v>
      </c>
      <c r="C3079" t="s">
        <v>2286</v>
      </c>
      <c r="D3079">
        <v>4732240967</v>
      </c>
      <c r="E3079" s="13">
        <v>44860</v>
      </c>
      <c r="F3079" s="13">
        <v>44860</v>
      </c>
      <c r="G3079">
        <v>8295264409</v>
      </c>
      <c r="H3079">
        <v>87124951</v>
      </c>
      <c r="I3079">
        <v>4721.53</v>
      </c>
      <c r="J3079" s="13">
        <v>44920</v>
      </c>
      <c r="K3079" s="7">
        <v>4292.3</v>
      </c>
      <c r="L3079" s="13">
        <v>44893</v>
      </c>
      <c r="M3079">
        <v>-27</v>
      </c>
      <c r="N3079" s="17">
        <f t="shared" si="48"/>
        <v>-115892.1</v>
      </c>
    </row>
    <row r="3080" spans="1:14">
      <c r="A3080" t="s">
        <v>1791</v>
      </c>
      <c r="B3080" t="s">
        <v>1794</v>
      </c>
      <c r="C3080" t="s">
        <v>2286</v>
      </c>
      <c r="D3080">
        <v>4732240967</v>
      </c>
      <c r="E3080" s="13">
        <v>44860</v>
      </c>
      <c r="F3080" s="13">
        <v>44860</v>
      </c>
      <c r="G3080">
        <v>8295264443</v>
      </c>
      <c r="H3080">
        <v>87124950</v>
      </c>
      <c r="I3080">
        <v>5304.65</v>
      </c>
      <c r="J3080" s="13">
        <v>44920</v>
      </c>
      <c r="K3080" s="7">
        <v>4822.41</v>
      </c>
      <c r="L3080" s="13">
        <v>44893</v>
      </c>
      <c r="M3080">
        <v>-27</v>
      </c>
      <c r="N3080" s="17">
        <f t="shared" si="48"/>
        <v>-130205.06999999999</v>
      </c>
    </row>
    <row r="3081" spans="1:14">
      <c r="A3081" t="s">
        <v>1791</v>
      </c>
      <c r="B3081" t="s">
        <v>1794</v>
      </c>
      <c r="C3081" t="s">
        <v>2004</v>
      </c>
      <c r="D3081">
        <v>82130592</v>
      </c>
      <c r="E3081" s="13">
        <v>44860</v>
      </c>
      <c r="F3081" s="13">
        <v>44860</v>
      </c>
      <c r="G3081">
        <v>8295449230</v>
      </c>
      <c r="H3081">
        <v>2003077107</v>
      </c>
      <c r="I3081">
        <v>3300.58</v>
      </c>
      <c r="J3081" s="13">
        <v>44920</v>
      </c>
      <c r="K3081" s="7">
        <v>3000.53</v>
      </c>
      <c r="L3081" s="13">
        <v>44894</v>
      </c>
      <c r="M3081">
        <v>-26</v>
      </c>
      <c r="N3081" s="17">
        <f t="shared" si="48"/>
        <v>-78013.78</v>
      </c>
    </row>
    <row r="3082" spans="1:14">
      <c r="A3082" t="s">
        <v>1791</v>
      </c>
      <c r="B3082" t="s">
        <v>1794</v>
      </c>
      <c r="C3082" t="s">
        <v>1928</v>
      </c>
      <c r="D3082">
        <v>11654150157</v>
      </c>
      <c r="E3082" s="13">
        <v>44860</v>
      </c>
      <c r="F3082" s="13">
        <v>44860</v>
      </c>
      <c r="G3082">
        <v>8295470739</v>
      </c>
      <c r="H3082">
        <v>3300138877</v>
      </c>
      <c r="I3082">
        <v>13</v>
      </c>
      <c r="J3082" s="13">
        <v>44920</v>
      </c>
      <c r="K3082" s="7">
        <v>11.82</v>
      </c>
      <c r="L3082" s="13">
        <v>44893</v>
      </c>
      <c r="M3082">
        <v>-27</v>
      </c>
      <c r="N3082" s="17">
        <f t="shared" si="48"/>
        <v>-319.14</v>
      </c>
    </row>
    <row r="3083" spans="1:14">
      <c r="A3083" t="s">
        <v>1791</v>
      </c>
      <c r="B3083" t="s">
        <v>1794</v>
      </c>
      <c r="C3083" t="s">
        <v>2891</v>
      </c>
      <c r="D3083">
        <v>6696370961</v>
      </c>
      <c r="E3083" s="13">
        <v>44860</v>
      </c>
      <c r="F3083" s="13">
        <v>44860</v>
      </c>
      <c r="G3083">
        <v>8295998026</v>
      </c>
      <c r="H3083" t="s">
        <v>1397</v>
      </c>
      <c r="I3083">
        <v>18035.57</v>
      </c>
      <c r="J3083" s="13">
        <v>44920</v>
      </c>
      <c r="K3083" s="7">
        <v>14783.25</v>
      </c>
      <c r="L3083" s="13">
        <v>44910</v>
      </c>
      <c r="M3083">
        <v>-10</v>
      </c>
      <c r="N3083" s="17">
        <f t="shared" si="48"/>
        <v>-147832.5</v>
      </c>
    </row>
    <row r="3084" spans="1:14">
      <c r="A3084" t="s">
        <v>1791</v>
      </c>
      <c r="B3084" t="s">
        <v>1794</v>
      </c>
      <c r="C3084" t="s">
        <v>2492</v>
      </c>
      <c r="D3084">
        <v>4051160234</v>
      </c>
      <c r="E3084" s="13">
        <v>44860</v>
      </c>
      <c r="F3084" s="13">
        <v>44860</v>
      </c>
      <c r="G3084">
        <v>8296021391</v>
      </c>
      <c r="H3084" t="s">
        <v>2892</v>
      </c>
      <c r="I3084">
        <v>861.71</v>
      </c>
      <c r="J3084" s="13">
        <v>44920</v>
      </c>
      <c r="K3084" s="7">
        <v>820.68</v>
      </c>
      <c r="L3084" s="13">
        <v>44893</v>
      </c>
      <c r="M3084">
        <v>-27</v>
      </c>
      <c r="N3084" s="17">
        <f t="shared" si="48"/>
        <v>-22158.359999999997</v>
      </c>
    </row>
    <row r="3085" spans="1:14">
      <c r="A3085" t="s">
        <v>1791</v>
      </c>
      <c r="B3085" t="s">
        <v>1794</v>
      </c>
      <c r="C3085" t="s">
        <v>2350</v>
      </c>
      <c r="D3085">
        <v>2707070963</v>
      </c>
      <c r="E3085" s="13">
        <v>44860</v>
      </c>
      <c r="F3085" s="13">
        <v>44860</v>
      </c>
      <c r="G3085">
        <v>8296023705</v>
      </c>
      <c r="H3085">
        <v>8722178891</v>
      </c>
      <c r="I3085">
        <v>3335.18</v>
      </c>
      <c r="J3085" s="13">
        <v>44920</v>
      </c>
      <c r="K3085" s="7">
        <v>3031.98</v>
      </c>
      <c r="L3085" s="13">
        <v>44893</v>
      </c>
      <c r="M3085">
        <v>-27</v>
      </c>
      <c r="N3085" s="17">
        <f t="shared" si="48"/>
        <v>-81863.460000000006</v>
      </c>
    </row>
    <row r="3086" spans="1:14">
      <c r="A3086" t="s">
        <v>1791</v>
      </c>
      <c r="B3086" t="s">
        <v>1794</v>
      </c>
      <c r="C3086" t="s">
        <v>2350</v>
      </c>
      <c r="D3086">
        <v>2707070963</v>
      </c>
      <c r="E3086" s="13">
        <v>44860</v>
      </c>
      <c r="F3086" s="13">
        <v>44860</v>
      </c>
      <c r="G3086">
        <v>8296025752</v>
      </c>
      <c r="H3086">
        <v>8722178890</v>
      </c>
      <c r="I3086">
        <v>16783.580000000002</v>
      </c>
      <c r="J3086" s="13">
        <v>44920</v>
      </c>
      <c r="K3086" s="7">
        <v>15257.8</v>
      </c>
      <c r="L3086" s="13">
        <v>44893</v>
      </c>
      <c r="M3086">
        <v>-27</v>
      </c>
      <c r="N3086" s="17">
        <f t="shared" si="48"/>
        <v>-411960.6</v>
      </c>
    </row>
    <row r="3087" spans="1:14">
      <c r="A3087" t="s">
        <v>1791</v>
      </c>
      <c r="B3087" t="s">
        <v>1794</v>
      </c>
      <c r="C3087" t="s">
        <v>1890</v>
      </c>
      <c r="D3087">
        <v>492340583</v>
      </c>
      <c r="E3087" s="13">
        <v>44860</v>
      </c>
      <c r="F3087" s="13">
        <v>44860</v>
      </c>
      <c r="G3087">
        <v>8296105527</v>
      </c>
      <c r="H3087">
        <v>22138662</v>
      </c>
      <c r="I3087">
        <v>607.19000000000005</v>
      </c>
      <c r="J3087" s="13">
        <v>44920</v>
      </c>
      <c r="K3087" s="7">
        <v>551.99</v>
      </c>
      <c r="L3087" s="13">
        <v>44893</v>
      </c>
      <c r="M3087">
        <v>-27</v>
      </c>
      <c r="N3087" s="17">
        <f t="shared" si="48"/>
        <v>-14903.73</v>
      </c>
    </row>
    <row r="3088" spans="1:14">
      <c r="A3088" t="s">
        <v>1791</v>
      </c>
      <c r="B3088" t="s">
        <v>1794</v>
      </c>
      <c r="C3088" t="s">
        <v>1836</v>
      </c>
      <c r="D3088">
        <v>426150488</v>
      </c>
      <c r="E3088" s="13">
        <v>44860</v>
      </c>
      <c r="F3088" s="13">
        <v>44860</v>
      </c>
      <c r="G3088">
        <v>8296127183</v>
      </c>
      <c r="H3088">
        <v>147881</v>
      </c>
      <c r="I3088">
        <v>5943.85</v>
      </c>
      <c r="J3088" s="13">
        <v>44920</v>
      </c>
      <c r="K3088" s="7">
        <v>5403.5</v>
      </c>
      <c r="L3088" s="13">
        <v>44910</v>
      </c>
      <c r="M3088">
        <v>-10</v>
      </c>
      <c r="N3088" s="17">
        <f t="shared" si="48"/>
        <v>-54035</v>
      </c>
    </row>
    <row r="3089" spans="1:14">
      <c r="A3089" t="s">
        <v>1791</v>
      </c>
      <c r="B3089" t="s">
        <v>1794</v>
      </c>
      <c r="C3089" t="s">
        <v>2235</v>
      </c>
      <c r="D3089">
        <v>10926691006</v>
      </c>
      <c r="E3089" s="13">
        <v>44860</v>
      </c>
      <c r="F3089" s="13">
        <v>44860</v>
      </c>
      <c r="G3089">
        <v>8296666840</v>
      </c>
      <c r="H3089" t="s">
        <v>185</v>
      </c>
      <c r="I3089">
        <v>6187.84</v>
      </c>
      <c r="J3089" s="13">
        <v>44920</v>
      </c>
      <c r="K3089" s="7">
        <v>5072</v>
      </c>
      <c r="L3089" s="13">
        <v>44896</v>
      </c>
      <c r="M3089">
        <v>-24</v>
      </c>
      <c r="N3089" s="17">
        <f t="shared" si="48"/>
        <v>-121728</v>
      </c>
    </row>
    <row r="3090" spans="1:14">
      <c r="A3090" t="s">
        <v>1791</v>
      </c>
      <c r="B3090" t="s">
        <v>1794</v>
      </c>
      <c r="C3090" t="s">
        <v>2730</v>
      </c>
      <c r="D3090">
        <v>1484180391</v>
      </c>
      <c r="E3090" s="13">
        <v>44860</v>
      </c>
      <c r="F3090" s="13">
        <v>44860</v>
      </c>
      <c r="G3090">
        <v>8296681315</v>
      </c>
      <c r="H3090" t="s">
        <v>2893</v>
      </c>
      <c r="I3090">
        <v>7075.34</v>
      </c>
      <c r="J3090" s="13">
        <v>44920</v>
      </c>
      <c r="K3090" s="7">
        <v>5799.46</v>
      </c>
      <c r="L3090" s="13">
        <v>44893</v>
      </c>
      <c r="M3090">
        <v>-27</v>
      </c>
      <c r="N3090" s="17">
        <f t="shared" si="48"/>
        <v>-156585.42000000001</v>
      </c>
    </row>
    <row r="3091" spans="1:14">
      <c r="A3091" t="s">
        <v>1791</v>
      </c>
      <c r="B3091" t="s">
        <v>1794</v>
      </c>
      <c r="C3091" t="s">
        <v>2730</v>
      </c>
      <c r="D3091">
        <v>1484180391</v>
      </c>
      <c r="E3091" s="13">
        <v>44860</v>
      </c>
      <c r="F3091" s="13">
        <v>44860</v>
      </c>
      <c r="G3091">
        <v>8296681566</v>
      </c>
      <c r="H3091" t="s">
        <v>2894</v>
      </c>
      <c r="I3091">
        <v>20341.650000000001</v>
      </c>
      <c r="J3091" s="13">
        <v>44920</v>
      </c>
      <c r="K3091" s="7">
        <v>16673.48</v>
      </c>
      <c r="L3091" s="13">
        <v>44893</v>
      </c>
      <c r="M3091">
        <v>-27</v>
      </c>
      <c r="N3091" s="17">
        <f t="shared" si="48"/>
        <v>-450183.95999999996</v>
      </c>
    </row>
    <row r="3092" spans="1:14">
      <c r="A3092" t="s">
        <v>1791</v>
      </c>
      <c r="B3092" t="s">
        <v>1794</v>
      </c>
      <c r="C3092" t="s">
        <v>2376</v>
      </c>
      <c r="D3092">
        <v>5051840584</v>
      </c>
      <c r="E3092" s="13">
        <v>44860</v>
      </c>
      <c r="F3092" s="13">
        <v>44860</v>
      </c>
      <c r="G3092">
        <v>8296774877</v>
      </c>
      <c r="H3092">
        <v>8562</v>
      </c>
      <c r="I3092">
        <v>1504.15</v>
      </c>
      <c r="J3092" s="13">
        <v>44920</v>
      </c>
      <c r="K3092" s="7">
        <v>1239.47</v>
      </c>
      <c r="L3092" s="13">
        <v>44909</v>
      </c>
      <c r="M3092">
        <v>-11</v>
      </c>
      <c r="N3092" s="17">
        <f t="shared" si="48"/>
        <v>-13634.17</v>
      </c>
    </row>
    <row r="3093" spans="1:14">
      <c r="A3093" t="s">
        <v>1791</v>
      </c>
      <c r="B3093" t="s">
        <v>1794</v>
      </c>
      <c r="C3093" t="s">
        <v>1844</v>
      </c>
      <c r="D3093">
        <v>5619050585</v>
      </c>
      <c r="E3093" s="13">
        <v>44860</v>
      </c>
      <c r="F3093" s="13">
        <v>44860</v>
      </c>
      <c r="G3093">
        <v>8297006765</v>
      </c>
      <c r="H3093">
        <v>500013997</v>
      </c>
      <c r="I3093">
        <v>5378.71</v>
      </c>
      <c r="J3093" s="13">
        <v>44920</v>
      </c>
      <c r="K3093" s="7">
        <v>4889.74</v>
      </c>
      <c r="L3093" s="13">
        <v>44910</v>
      </c>
      <c r="M3093">
        <v>-10</v>
      </c>
      <c r="N3093" s="17">
        <f t="shared" si="48"/>
        <v>-48897.399999999994</v>
      </c>
    </row>
    <row r="3094" spans="1:14">
      <c r="A3094" t="s">
        <v>1791</v>
      </c>
      <c r="B3094" t="s">
        <v>1794</v>
      </c>
      <c r="C3094" t="s">
        <v>1909</v>
      </c>
      <c r="D3094">
        <v>735390155</v>
      </c>
      <c r="E3094" s="13">
        <v>44860</v>
      </c>
      <c r="F3094" s="13">
        <v>44860</v>
      </c>
      <c r="G3094">
        <v>8297149224</v>
      </c>
      <c r="H3094">
        <v>1020664749</v>
      </c>
      <c r="I3094">
        <v>8105.3</v>
      </c>
      <c r="J3094" s="13">
        <v>44920</v>
      </c>
      <c r="K3094" s="7">
        <v>7368.45</v>
      </c>
      <c r="L3094" s="13">
        <v>44893</v>
      </c>
      <c r="M3094">
        <v>-27</v>
      </c>
      <c r="N3094" s="17">
        <f t="shared" si="48"/>
        <v>-198948.15</v>
      </c>
    </row>
    <row r="3095" spans="1:14">
      <c r="A3095" t="s">
        <v>1791</v>
      </c>
      <c r="B3095" t="s">
        <v>1794</v>
      </c>
      <c r="C3095" t="s">
        <v>2051</v>
      </c>
      <c r="D3095">
        <v>6068041000</v>
      </c>
      <c r="E3095" s="13">
        <v>44860</v>
      </c>
      <c r="F3095" s="13">
        <v>44860</v>
      </c>
      <c r="G3095">
        <v>8297191464</v>
      </c>
      <c r="H3095">
        <v>22222167</v>
      </c>
      <c r="I3095">
        <v>79.3</v>
      </c>
      <c r="J3095" s="13">
        <v>44920</v>
      </c>
      <c r="K3095" s="7">
        <v>65</v>
      </c>
      <c r="L3095" s="13">
        <v>44910</v>
      </c>
      <c r="M3095">
        <v>-10</v>
      </c>
      <c r="N3095" s="17">
        <f t="shared" si="48"/>
        <v>-650</v>
      </c>
    </row>
    <row r="3096" spans="1:14">
      <c r="A3096" t="s">
        <v>1791</v>
      </c>
      <c r="B3096" t="s">
        <v>1794</v>
      </c>
      <c r="C3096" t="s">
        <v>1837</v>
      </c>
      <c r="D3096">
        <v>3907010585</v>
      </c>
      <c r="E3096" s="13">
        <v>44860</v>
      </c>
      <c r="F3096" s="13">
        <v>44860</v>
      </c>
      <c r="G3096">
        <v>8297495761</v>
      </c>
      <c r="H3096">
        <v>1220266105</v>
      </c>
      <c r="I3096">
        <v>3828.73</v>
      </c>
      <c r="J3096" s="13">
        <v>44920</v>
      </c>
      <c r="K3096" s="7">
        <v>3480.66</v>
      </c>
      <c r="L3096" s="13">
        <v>44893</v>
      </c>
      <c r="M3096">
        <v>-27</v>
      </c>
      <c r="N3096" s="17">
        <f t="shared" si="48"/>
        <v>-93977.819999999992</v>
      </c>
    </row>
    <row r="3097" spans="1:14">
      <c r="A3097" t="s">
        <v>1791</v>
      </c>
      <c r="B3097" t="s">
        <v>1794</v>
      </c>
      <c r="C3097" t="s">
        <v>2214</v>
      </c>
      <c r="D3097">
        <v>1086690581</v>
      </c>
      <c r="E3097" s="13">
        <v>44860</v>
      </c>
      <c r="F3097" s="13">
        <v>44860</v>
      </c>
      <c r="G3097">
        <v>8297556303</v>
      </c>
      <c r="H3097" t="s">
        <v>1107</v>
      </c>
      <c r="I3097">
        <v>475.8</v>
      </c>
      <c r="J3097" s="13">
        <v>44920</v>
      </c>
      <c r="K3097" s="7">
        <v>390</v>
      </c>
      <c r="L3097" s="13">
        <v>44893</v>
      </c>
      <c r="M3097">
        <v>-27</v>
      </c>
      <c r="N3097" s="17">
        <f t="shared" si="48"/>
        <v>-10530</v>
      </c>
    </row>
    <row r="3098" spans="1:14">
      <c r="A3098" t="s">
        <v>1791</v>
      </c>
      <c r="B3098" t="s">
        <v>1794</v>
      </c>
      <c r="C3098" t="s">
        <v>1945</v>
      </c>
      <c r="D3098">
        <v>6064180968</v>
      </c>
      <c r="E3098" s="13">
        <v>44860</v>
      </c>
      <c r="F3098" s="13">
        <v>44860</v>
      </c>
      <c r="G3098">
        <v>8297635726</v>
      </c>
      <c r="H3098">
        <v>20220598</v>
      </c>
      <c r="I3098">
        <v>249.98</v>
      </c>
      <c r="J3098" s="13">
        <v>44920</v>
      </c>
      <c r="K3098" s="7">
        <v>204.9</v>
      </c>
      <c r="L3098" s="13">
        <v>44893</v>
      </c>
      <c r="M3098">
        <v>-27</v>
      </c>
      <c r="N3098" s="17">
        <f t="shared" si="48"/>
        <v>-5532.3</v>
      </c>
    </row>
    <row r="3099" spans="1:14">
      <c r="A3099" t="s">
        <v>1791</v>
      </c>
      <c r="B3099" t="s">
        <v>1794</v>
      </c>
      <c r="C3099" t="s">
        <v>2214</v>
      </c>
      <c r="D3099">
        <v>1086690581</v>
      </c>
      <c r="E3099" s="13">
        <v>44860</v>
      </c>
      <c r="F3099" s="13">
        <v>44860</v>
      </c>
      <c r="G3099">
        <v>8297693910</v>
      </c>
      <c r="H3099" t="s">
        <v>1106</v>
      </c>
      <c r="I3099">
        <v>24400</v>
      </c>
      <c r="J3099" s="13">
        <v>44920</v>
      </c>
      <c r="K3099" s="7">
        <v>20000</v>
      </c>
      <c r="L3099" s="13">
        <v>44893</v>
      </c>
      <c r="M3099">
        <v>-27</v>
      </c>
      <c r="N3099" s="17">
        <f t="shared" si="48"/>
        <v>-540000</v>
      </c>
    </row>
    <row r="3100" spans="1:14">
      <c r="A3100" t="s">
        <v>1791</v>
      </c>
      <c r="B3100" t="s">
        <v>1794</v>
      </c>
      <c r="C3100" t="s">
        <v>1947</v>
      </c>
      <c r="D3100">
        <v>2774840595</v>
      </c>
      <c r="E3100" s="13">
        <v>44860</v>
      </c>
      <c r="F3100" s="13">
        <v>44860</v>
      </c>
      <c r="G3100">
        <v>8297731489</v>
      </c>
      <c r="H3100">
        <v>9897111057</v>
      </c>
      <c r="I3100">
        <v>40044.839999999997</v>
      </c>
      <c r="J3100" s="13">
        <v>44920</v>
      </c>
      <c r="K3100" s="7">
        <v>8665.5300000000007</v>
      </c>
      <c r="L3100" s="13">
        <v>44910</v>
      </c>
      <c r="M3100">
        <v>-10</v>
      </c>
      <c r="N3100" s="17">
        <f t="shared" si="48"/>
        <v>-86655.3</v>
      </c>
    </row>
    <row r="3101" spans="1:14">
      <c r="A3101" t="s">
        <v>1791</v>
      </c>
      <c r="B3101" t="s">
        <v>1794</v>
      </c>
      <c r="C3101" t="s">
        <v>2214</v>
      </c>
      <c r="D3101">
        <v>1086690581</v>
      </c>
      <c r="E3101" s="13">
        <v>44860</v>
      </c>
      <c r="F3101" s="13">
        <v>44860</v>
      </c>
      <c r="G3101">
        <v>8297749637</v>
      </c>
      <c r="H3101" t="s">
        <v>1110</v>
      </c>
      <c r="I3101">
        <v>819.84</v>
      </c>
      <c r="J3101" s="13">
        <v>44920</v>
      </c>
      <c r="K3101" s="7">
        <v>672</v>
      </c>
      <c r="L3101" s="13">
        <v>44893</v>
      </c>
      <c r="M3101">
        <v>-27</v>
      </c>
      <c r="N3101" s="17">
        <f t="shared" si="48"/>
        <v>-18144</v>
      </c>
    </row>
    <row r="3102" spans="1:14">
      <c r="A3102" t="s">
        <v>1791</v>
      </c>
      <c r="B3102" t="s">
        <v>1794</v>
      </c>
      <c r="C3102" t="s">
        <v>2214</v>
      </c>
      <c r="D3102">
        <v>1086690581</v>
      </c>
      <c r="E3102" s="13">
        <v>44860</v>
      </c>
      <c r="F3102" s="13">
        <v>44860</v>
      </c>
      <c r="G3102">
        <v>8297800519</v>
      </c>
      <c r="H3102" t="s">
        <v>1109</v>
      </c>
      <c r="I3102">
        <v>3802.74</v>
      </c>
      <c r="J3102" s="13">
        <v>44920</v>
      </c>
      <c r="K3102" s="7">
        <v>3117</v>
      </c>
      <c r="L3102" s="13">
        <v>44893</v>
      </c>
      <c r="M3102">
        <v>-27</v>
      </c>
      <c r="N3102" s="17">
        <f t="shared" si="48"/>
        <v>-84159</v>
      </c>
    </row>
    <row r="3103" spans="1:14">
      <c r="A3103" t="s">
        <v>1791</v>
      </c>
      <c r="B3103" t="s">
        <v>1794</v>
      </c>
      <c r="C3103" t="s">
        <v>1887</v>
      </c>
      <c r="D3103">
        <v>5060260154</v>
      </c>
      <c r="E3103" s="13">
        <v>44860</v>
      </c>
      <c r="F3103" s="13">
        <v>44860</v>
      </c>
      <c r="G3103">
        <v>8297835681</v>
      </c>
      <c r="H3103" t="s">
        <v>1668</v>
      </c>
      <c r="I3103">
        <v>270.83999999999997</v>
      </c>
      <c r="J3103" s="13">
        <v>44920</v>
      </c>
      <c r="K3103" s="7">
        <v>222</v>
      </c>
      <c r="L3103" s="13">
        <v>44901</v>
      </c>
      <c r="M3103">
        <v>-19</v>
      </c>
      <c r="N3103" s="17">
        <f t="shared" si="48"/>
        <v>-4218</v>
      </c>
    </row>
    <row r="3104" spans="1:14">
      <c r="A3104" t="s">
        <v>1791</v>
      </c>
      <c r="B3104" t="s">
        <v>1794</v>
      </c>
      <c r="C3104" t="s">
        <v>2470</v>
      </c>
      <c r="D3104">
        <v>1461070094</v>
      </c>
      <c r="E3104" s="13">
        <v>44860</v>
      </c>
      <c r="F3104" s="13">
        <v>44860</v>
      </c>
      <c r="G3104">
        <v>8297861887</v>
      </c>
      <c r="H3104" t="s">
        <v>75</v>
      </c>
      <c r="I3104">
        <v>7048.18</v>
      </c>
      <c r="J3104" s="13">
        <v>44920</v>
      </c>
      <c r="K3104" s="7">
        <v>5777.2</v>
      </c>
      <c r="L3104" s="13">
        <v>44910</v>
      </c>
      <c r="M3104">
        <v>-10</v>
      </c>
      <c r="N3104" s="17">
        <f t="shared" si="48"/>
        <v>-57772</v>
      </c>
    </row>
    <row r="3105" spans="1:14">
      <c r="A3105" t="s">
        <v>1791</v>
      </c>
      <c r="B3105" t="s">
        <v>1794</v>
      </c>
      <c r="C3105" t="s">
        <v>1885</v>
      </c>
      <c r="D3105">
        <v>10128980157</v>
      </c>
      <c r="E3105" s="13">
        <v>44860</v>
      </c>
      <c r="F3105" s="13">
        <v>44860</v>
      </c>
      <c r="G3105">
        <v>8297977034</v>
      </c>
      <c r="H3105" t="s">
        <v>2895</v>
      </c>
      <c r="I3105">
        <v>4558.13</v>
      </c>
      <c r="J3105" s="13">
        <v>44920</v>
      </c>
      <c r="K3105" s="7">
        <v>4143.75</v>
      </c>
      <c r="L3105" s="13">
        <v>44910</v>
      </c>
      <c r="M3105">
        <v>-10</v>
      </c>
      <c r="N3105" s="17">
        <f t="shared" si="48"/>
        <v>-41437.5</v>
      </c>
    </row>
    <row r="3106" spans="1:14">
      <c r="A3106" t="s">
        <v>1791</v>
      </c>
      <c r="B3106" t="s">
        <v>1794</v>
      </c>
      <c r="C3106" t="s">
        <v>1865</v>
      </c>
      <c r="D3106">
        <v>674840152</v>
      </c>
      <c r="E3106" s="13">
        <v>44860</v>
      </c>
      <c r="F3106" s="13">
        <v>44860</v>
      </c>
      <c r="G3106">
        <v>8297982484</v>
      </c>
      <c r="H3106">
        <v>5302504077</v>
      </c>
      <c r="I3106">
        <v>446.16</v>
      </c>
      <c r="J3106" s="13">
        <v>44920</v>
      </c>
      <c r="K3106" s="7">
        <v>405.6</v>
      </c>
      <c r="L3106" s="13">
        <v>44893</v>
      </c>
      <c r="M3106">
        <v>-27</v>
      </c>
      <c r="N3106" s="17">
        <f t="shared" si="48"/>
        <v>-10951.2</v>
      </c>
    </row>
    <row r="3107" spans="1:14">
      <c r="A3107" t="s">
        <v>1791</v>
      </c>
      <c r="B3107" t="s">
        <v>1794</v>
      </c>
      <c r="C3107" t="s">
        <v>2553</v>
      </c>
      <c r="D3107">
        <v>6496050151</v>
      </c>
      <c r="E3107" s="13">
        <v>44860</v>
      </c>
      <c r="F3107" s="13">
        <v>44860</v>
      </c>
      <c r="G3107">
        <v>8298124980</v>
      </c>
      <c r="H3107">
        <v>32826091</v>
      </c>
      <c r="I3107">
        <v>463.7</v>
      </c>
      <c r="J3107" s="13">
        <v>44920</v>
      </c>
      <c r="K3107" s="7">
        <v>380.08</v>
      </c>
      <c r="L3107" s="13">
        <v>44893</v>
      </c>
      <c r="M3107">
        <v>-27</v>
      </c>
      <c r="N3107" s="17">
        <f t="shared" si="48"/>
        <v>-10262.16</v>
      </c>
    </row>
    <row r="3108" spans="1:14">
      <c r="A3108" t="s">
        <v>1791</v>
      </c>
      <c r="B3108" t="s">
        <v>1794</v>
      </c>
      <c r="C3108" t="s">
        <v>1864</v>
      </c>
      <c r="D3108">
        <v>2789580590</v>
      </c>
      <c r="E3108" s="13">
        <v>44860</v>
      </c>
      <c r="F3108" s="13">
        <v>44860</v>
      </c>
      <c r="G3108">
        <v>8298255585</v>
      </c>
      <c r="H3108">
        <v>2022229227</v>
      </c>
      <c r="I3108">
        <v>2.99</v>
      </c>
      <c r="J3108" s="13">
        <v>44920</v>
      </c>
      <c r="K3108" s="7">
        <v>2.72</v>
      </c>
      <c r="L3108" s="13">
        <v>44893</v>
      </c>
      <c r="M3108">
        <v>-27</v>
      </c>
      <c r="N3108" s="17">
        <f t="shared" si="48"/>
        <v>-73.440000000000012</v>
      </c>
    </row>
    <row r="3109" spans="1:14">
      <c r="A3109" t="s">
        <v>1791</v>
      </c>
      <c r="B3109" t="s">
        <v>1794</v>
      </c>
      <c r="C3109" t="s">
        <v>2553</v>
      </c>
      <c r="D3109">
        <v>6496050151</v>
      </c>
      <c r="E3109" s="13">
        <v>44860</v>
      </c>
      <c r="F3109" s="13">
        <v>44860</v>
      </c>
      <c r="G3109">
        <v>8298270448</v>
      </c>
      <c r="H3109">
        <v>32827907</v>
      </c>
      <c r="I3109">
        <v>22.94</v>
      </c>
      <c r="J3109" s="13">
        <v>44920</v>
      </c>
      <c r="K3109" s="7">
        <v>22.94</v>
      </c>
      <c r="L3109" s="13">
        <v>44893</v>
      </c>
      <c r="M3109">
        <v>-27</v>
      </c>
      <c r="N3109" s="17">
        <f t="shared" si="48"/>
        <v>-619.38</v>
      </c>
    </row>
    <row r="3110" spans="1:14">
      <c r="A3110" t="s">
        <v>1791</v>
      </c>
      <c r="B3110" t="s">
        <v>1794</v>
      </c>
      <c r="C3110" t="s">
        <v>1838</v>
      </c>
      <c r="D3110">
        <v>212840235</v>
      </c>
      <c r="E3110" s="13">
        <v>44860</v>
      </c>
      <c r="F3110" s="13">
        <v>44860</v>
      </c>
      <c r="G3110">
        <v>8298393820</v>
      </c>
      <c r="H3110">
        <v>1000088892</v>
      </c>
      <c r="I3110">
        <v>5740.33</v>
      </c>
      <c r="J3110" s="13">
        <v>44920</v>
      </c>
      <c r="K3110" s="7">
        <v>5218.4799999999996</v>
      </c>
      <c r="L3110" s="13">
        <v>44910</v>
      </c>
      <c r="M3110">
        <v>-10</v>
      </c>
      <c r="N3110" s="17">
        <f t="shared" si="48"/>
        <v>-52184.799999999996</v>
      </c>
    </row>
    <row r="3111" spans="1:14">
      <c r="A3111" t="s">
        <v>1791</v>
      </c>
      <c r="B3111" t="s">
        <v>1794</v>
      </c>
      <c r="C3111" t="s">
        <v>2896</v>
      </c>
      <c r="D3111" t="s">
        <v>821</v>
      </c>
      <c r="E3111" s="13">
        <v>44860</v>
      </c>
      <c r="F3111" s="13">
        <v>44860</v>
      </c>
      <c r="G3111">
        <v>8298594100</v>
      </c>
      <c r="H3111">
        <v>2</v>
      </c>
      <c r="I3111">
        <v>2999.92</v>
      </c>
      <c r="J3111" s="13">
        <v>44920</v>
      </c>
      <c r="K3111" s="7">
        <v>2999.92</v>
      </c>
      <c r="L3111" s="13">
        <v>44882</v>
      </c>
      <c r="M3111">
        <v>-38</v>
      </c>
      <c r="N3111" s="17">
        <f t="shared" si="48"/>
        <v>-113996.96</v>
      </c>
    </row>
    <row r="3112" spans="1:14">
      <c r="A3112" t="s">
        <v>1791</v>
      </c>
      <c r="B3112" t="s">
        <v>1794</v>
      </c>
      <c r="C3112" t="s">
        <v>2354</v>
      </c>
      <c r="D3112">
        <v>9561321002</v>
      </c>
      <c r="E3112" s="13">
        <v>44860</v>
      </c>
      <c r="F3112" s="13">
        <v>44860</v>
      </c>
      <c r="G3112">
        <v>8298631143</v>
      </c>
      <c r="H3112">
        <v>644</v>
      </c>
      <c r="I3112">
        <v>1423.33</v>
      </c>
      <c r="J3112" s="13">
        <v>44920</v>
      </c>
      <c r="K3112" s="7">
        <v>1166.6600000000001</v>
      </c>
      <c r="L3112" s="13">
        <v>44893</v>
      </c>
      <c r="M3112">
        <v>-27</v>
      </c>
      <c r="N3112" s="17">
        <f t="shared" si="48"/>
        <v>-31499.820000000003</v>
      </c>
    </row>
    <row r="3113" spans="1:14">
      <c r="A3113" t="s">
        <v>1791</v>
      </c>
      <c r="B3113" t="s">
        <v>1794</v>
      </c>
      <c r="C3113" t="s">
        <v>448</v>
      </c>
      <c r="D3113">
        <v>10896871000</v>
      </c>
      <c r="E3113" s="13">
        <v>44860</v>
      </c>
      <c r="F3113" s="13">
        <v>44860</v>
      </c>
      <c r="G3113">
        <v>8298874099</v>
      </c>
      <c r="H3113" t="s">
        <v>916</v>
      </c>
      <c r="I3113">
        <v>3095</v>
      </c>
      <c r="J3113" s="13">
        <v>44920</v>
      </c>
      <c r="K3113" s="7">
        <v>3095</v>
      </c>
      <c r="L3113" s="13">
        <v>44894</v>
      </c>
      <c r="M3113">
        <v>-26</v>
      </c>
      <c r="N3113" s="17">
        <f t="shared" si="48"/>
        <v>-80470</v>
      </c>
    </row>
    <row r="3114" spans="1:14">
      <c r="A3114" t="s">
        <v>1791</v>
      </c>
      <c r="B3114" t="s">
        <v>1794</v>
      </c>
      <c r="C3114" t="s">
        <v>448</v>
      </c>
      <c r="D3114">
        <v>10896871000</v>
      </c>
      <c r="E3114" s="13">
        <v>44860</v>
      </c>
      <c r="F3114" s="13">
        <v>44860</v>
      </c>
      <c r="G3114">
        <v>8298926095</v>
      </c>
      <c r="H3114" t="s">
        <v>1206</v>
      </c>
      <c r="I3114">
        <v>2780</v>
      </c>
      <c r="J3114" s="13">
        <v>44920</v>
      </c>
      <c r="K3114" s="7">
        <v>2780</v>
      </c>
      <c r="L3114" s="13">
        <v>44894</v>
      </c>
      <c r="M3114">
        <v>-26</v>
      </c>
      <c r="N3114" s="17">
        <f t="shared" si="48"/>
        <v>-72280</v>
      </c>
    </row>
    <row r="3115" spans="1:14">
      <c r="A3115" t="s">
        <v>1791</v>
      </c>
      <c r="B3115" t="s">
        <v>1794</v>
      </c>
      <c r="C3115" t="s">
        <v>448</v>
      </c>
      <c r="D3115">
        <v>10896871000</v>
      </c>
      <c r="E3115" s="13">
        <v>44860</v>
      </c>
      <c r="F3115" s="13">
        <v>44860</v>
      </c>
      <c r="G3115">
        <v>8298932703</v>
      </c>
      <c r="H3115" t="s">
        <v>369</v>
      </c>
      <c r="I3115">
        <v>3970</v>
      </c>
      <c r="J3115" s="13">
        <v>44920</v>
      </c>
      <c r="K3115" s="7">
        <v>3970</v>
      </c>
      <c r="L3115" s="13">
        <v>44894</v>
      </c>
      <c r="M3115">
        <v>-26</v>
      </c>
      <c r="N3115" s="17">
        <f t="shared" si="48"/>
        <v>-103220</v>
      </c>
    </row>
    <row r="3116" spans="1:14">
      <c r="A3116" t="s">
        <v>1791</v>
      </c>
      <c r="B3116" t="s">
        <v>1794</v>
      </c>
      <c r="C3116" t="s">
        <v>1829</v>
      </c>
      <c r="D3116">
        <v>5870050589</v>
      </c>
      <c r="E3116" s="13">
        <v>44860</v>
      </c>
      <c r="F3116" s="13">
        <v>44860</v>
      </c>
      <c r="G3116">
        <v>8299168353</v>
      </c>
      <c r="H3116" t="s">
        <v>2897</v>
      </c>
      <c r="I3116">
        <v>512.4</v>
      </c>
      <c r="J3116" s="13">
        <v>44920</v>
      </c>
      <c r="K3116" s="7">
        <v>420</v>
      </c>
      <c r="L3116" s="13">
        <v>44910</v>
      </c>
      <c r="M3116">
        <v>-10</v>
      </c>
      <c r="N3116" s="17">
        <f t="shared" si="48"/>
        <v>-4200</v>
      </c>
    </row>
    <row r="3117" spans="1:14">
      <c r="A3117" t="s">
        <v>1791</v>
      </c>
      <c r="B3117" t="s">
        <v>1794</v>
      </c>
      <c r="C3117" t="s">
        <v>1862</v>
      </c>
      <c r="D3117">
        <v>3428610152</v>
      </c>
      <c r="E3117" s="13">
        <v>44860</v>
      </c>
      <c r="F3117" s="13">
        <v>44860</v>
      </c>
      <c r="G3117">
        <v>8299191410</v>
      </c>
      <c r="H3117">
        <v>43833</v>
      </c>
      <c r="I3117">
        <v>427</v>
      </c>
      <c r="J3117" s="13">
        <v>44920</v>
      </c>
      <c r="K3117" s="7">
        <v>350</v>
      </c>
      <c r="L3117" s="13">
        <v>44910</v>
      </c>
      <c r="M3117">
        <v>-10</v>
      </c>
      <c r="N3117" s="17">
        <f t="shared" si="48"/>
        <v>-3500</v>
      </c>
    </row>
    <row r="3118" spans="1:14">
      <c r="A3118" t="s">
        <v>1791</v>
      </c>
      <c r="B3118" t="s">
        <v>1794</v>
      </c>
      <c r="C3118" t="s">
        <v>349</v>
      </c>
      <c r="D3118">
        <v>3682100833</v>
      </c>
      <c r="E3118" s="13">
        <v>44860</v>
      </c>
      <c r="F3118" s="13">
        <v>44860</v>
      </c>
      <c r="G3118">
        <v>8299313588</v>
      </c>
      <c r="H3118">
        <v>8</v>
      </c>
      <c r="I3118">
        <v>2000</v>
      </c>
      <c r="J3118" s="13">
        <v>44920</v>
      </c>
      <c r="K3118" s="7">
        <v>2000</v>
      </c>
      <c r="L3118" s="13">
        <v>44875</v>
      </c>
      <c r="M3118">
        <v>-45</v>
      </c>
      <c r="N3118" s="17">
        <f t="shared" si="48"/>
        <v>-90000</v>
      </c>
    </row>
    <row r="3119" spans="1:14">
      <c r="A3119" t="s">
        <v>1791</v>
      </c>
      <c r="B3119" t="s">
        <v>1794</v>
      </c>
      <c r="C3119" t="s">
        <v>1864</v>
      </c>
      <c r="D3119">
        <v>2789580590</v>
      </c>
      <c r="E3119" s="13">
        <v>44860</v>
      </c>
      <c r="F3119" s="13">
        <v>44860</v>
      </c>
      <c r="G3119">
        <v>8299981238</v>
      </c>
      <c r="H3119">
        <v>2022246905</v>
      </c>
      <c r="I3119">
        <v>0.06</v>
      </c>
      <c r="J3119" s="13">
        <v>44920</v>
      </c>
      <c r="K3119" s="7">
        <v>0.05</v>
      </c>
      <c r="L3119" s="13">
        <v>44910</v>
      </c>
      <c r="M3119">
        <v>-10</v>
      </c>
      <c r="N3119" s="17">
        <f t="shared" si="48"/>
        <v>-0.5</v>
      </c>
    </row>
    <row r="3120" spans="1:14">
      <c r="A3120" t="s">
        <v>1791</v>
      </c>
      <c r="B3120" t="s">
        <v>1794</v>
      </c>
      <c r="C3120" t="s">
        <v>1864</v>
      </c>
      <c r="D3120">
        <v>2789580590</v>
      </c>
      <c r="E3120" s="13">
        <v>44860</v>
      </c>
      <c r="F3120" s="13">
        <v>44860</v>
      </c>
      <c r="G3120">
        <v>8299981336</v>
      </c>
      <c r="H3120">
        <v>2022246906</v>
      </c>
      <c r="I3120">
        <v>0.01</v>
      </c>
      <c r="J3120" s="13">
        <v>44920</v>
      </c>
      <c r="K3120" s="7">
        <v>0.01</v>
      </c>
      <c r="L3120" s="13">
        <v>44893</v>
      </c>
      <c r="M3120">
        <v>-27</v>
      </c>
      <c r="N3120" s="17">
        <f t="shared" si="48"/>
        <v>-0.27</v>
      </c>
    </row>
    <row r="3121" spans="1:14">
      <c r="A3121" t="s">
        <v>1791</v>
      </c>
      <c r="B3121" t="s">
        <v>1794</v>
      </c>
      <c r="C3121" t="s">
        <v>708</v>
      </c>
      <c r="D3121">
        <v>4197741004</v>
      </c>
      <c r="E3121" s="13">
        <v>44860</v>
      </c>
      <c r="F3121" s="13">
        <v>44860</v>
      </c>
      <c r="G3121">
        <v>8300010856</v>
      </c>
      <c r="H3121" t="s">
        <v>2898</v>
      </c>
      <c r="I3121">
        <v>182453.06</v>
      </c>
      <c r="J3121" s="13">
        <v>44920</v>
      </c>
      <c r="K3121" s="7">
        <v>173764.82</v>
      </c>
      <c r="L3121" s="13">
        <v>44894</v>
      </c>
      <c r="M3121">
        <v>-26</v>
      </c>
      <c r="N3121" s="17">
        <f t="shared" si="48"/>
        <v>-4517885.32</v>
      </c>
    </row>
    <row r="3122" spans="1:14">
      <c r="A3122" t="s">
        <v>1791</v>
      </c>
      <c r="B3122" t="s">
        <v>1794</v>
      </c>
      <c r="C3122" t="s">
        <v>1824</v>
      </c>
      <c r="D3122">
        <v>9238800156</v>
      </c>
      <c r="E3122" s="13">
        <v>44860</v>
      </c>
      <c r="F3122" s="13">
        <v>44860</v>
      </c>
      <c r="G3122">
        <v>8300649433</v>
      </c>
      <c r="H3122">
        <v>1209390999</v>
      </c>
      <c r="I3122">
        <v>9882</v>
      </c>
      <c r="J3122" s="13">
        <v>44920</v>
      </c>
      <c r="K3122" s="7">
        <v>1920</v>
      </c>
      <c r="L3122" s="13">
        <v>44910</v>
      </c>
      <c r="M3122">
        <v>-10</v>
      </c>
      <c r="N3122" s="17">
        <f t="shared" si="48"/>
        <v>-19200</v>
      </c>
    </row>
    <row r="3123" spans="1:14">
      <c r="A3123" t="s">
        <v>1791</v>
      </c>
      <c r="B3123" t="s">
        <v>1794</v>
      </c>
      <c r="C3123" t="s">
        <v>1822</v>
      </c>
      <c r="D3123">
        <v>8082461008</v>
      </c>
      <c r="E3123" s="13">
        <v>44861</v>
      </c>
      <c r="F3123" s="13">
        <v>44861</v>
      </c>
      <c r="G3123">
        <v>8300734616</v>
      </c>
      <c r="H3123">
        <v>22230285</v>
      </c>
      <c r="I3123">
        <v>546.07000000000005</v>
      </c>
      <c r="J3123" s="13">
        <v>44921</v>
      </c>
      <c r="K3123" s="7">
        <v>447.6</v>
      </c>
      <c r="L3123" s="13">
        <v>44893</v>
      </c>
      <c r="M3123">
        <v>-28</v>
      </c>
      <c r="N3123" s="17">
        <f t="shared" si="48"/>
        <v>-12532.800000000001</v>
      </c>
    </row>
    <row r="3124" spans="1:14">
      <c r="A3124" t="s">
        <v>1791</v>
      </c>
      <c r="B3124" t="s">
        <v>1794</v>
      </c>
      <c r="C3124" t="s">
        <v>2219</v>
      </c>
      <c r="D3124">
        <v>832400154</v>
      </c>
      <c r="E3124" s="13">
        <v>44861</v>
      </c>
      <c r="F3124" s="13">
        <v>44861</v>
      </c>
      <c r="G3124">
        <v>8300749844</v>
      </c>
      <c r="H3124">
        <v>27485998</v>
      </c>
      <c r="I3124">
        <v>2235.6799999999998</v>
      </c>
      <c r="J3124" s="13">
        <v>44921</v>
      </c>
      <c r="K3124" s="7">
        <v>2032.44</v>
      </c>
      <c r="L3124" s="13">
        <v>44910</v>
      </c>
      <c r="M3124">
        <v>-11</v>
      </c>
      <c r="N3124" s="17">
        <f t="shared" si="48"/>
        <v>-22356.84</v>
      </c>
    </row>
    <row r="3125" spans="1:14">
      <c r="A3125" t="s">
        <v>1791</v>
      </c>
      <c r="B3125" t="s">
        <v>1794</v>
      </c>
      <c r="C3125" t="s">
        <v>2285</v>
      </c>
      <c r="D3125">
        <v>6814140965</v>
      </c>
      <c r="E3125" s="13">
        <v>44861</v>
      </c>
      <c r="F3125" s="13">
        <v>44861</v>
      </c>
      <c r="G3125">
        <v>8300772141</v>
      </c>
      <c r="H3125">
        <v>7080034345</v>
      </c>
      <c r="I3125">
        <v>17974.75</v>
      </c>
      <c r="J3125" s="13">
        <v>44921</v>
      </c>
      <c r="K3125" s="7">
        <v>14733.4</v>
      </c>
      <c r="L3125" s="13">
        <v>44896</v>
      </c>
      <c r="M3125">
        <v>-25</v>
      </c>
      <c r="N3125" s="17">
        <f t="shared" si="48"/>
        <v>-368335</v>
      </c>
    </row>
    <row r="3126" spans="1:14">
      <c r="A3126" t="s">
        <v>1791</v>
      </c>
      <c r="B3126" t="s">
        <v>1794</v>
      </c>
      <c r="C3126" t="s">
        <v>1947</v>
      </c>
      <c r="D3126">
        <v>2774840595</v>
      </c>
      <c r="E3126" s="13">
        <v>44861</v>
      </c>
      <c r="F3126" s="13">
        <v>44861</v>
      </c>
      <c r="G3126">
        <v>8300905736</v>
      </c>
      <c r="H3126">
        <v>9897111597</v>
      </c>
      <c r="I3126">
        <v>2143.15</v>
      </c>
      <c r="J3126" s="13">
        <v>44921</v>
      </c>
      <c r="K3126" s="7">
        <v>249.12</v>
      </c>
      <c r="L3126" s="13">
        <v>44910</v>
      </c>
      <c r="M3126">
        <v>-11</v>
      </c>
      <c r="N3126" s="17">
        <f t="shared" si="48"/>
        <v>-2740.32</v>
      </c>
    </row>
    <row r="3127" spans="1:14">
      <c r="A3127" t="s">
        <v>1791</v>
      </c>
      <c r="B3127" t="s">
        <v>1794</v>
      </c>
      <c r="C3127" t="s">
        <v>1947</v>
      </c>
      <c r="D3127">
        <v>2774840595</v>
      </c>
      <c r="E3127" s="13">
        <v>44861</v>
      </c>
      <c r="F3127" s="13">
        <v>44861</v>
      </c>
      <c r="G3127">
        <v>8300912800</v>
      </c>
      <c r="H3127">
        <v>9897111598</v>
      </c>
      <c r="I3127">
        <v>1632.71</v>
      </c>
      <c r="J3127" s="13">
        <v>44921</v>
      </c>
      <c r="K3127" s="7">
        <v>1484.28</v>
      </c>
      <c r="L3127" s="13">
        <v>44910</v>
      </c>
      <c r="M3127">
        <v>-11</v>
      </c>
      <c r="N3127" s="17">
        <f t="shared" si="48"/>
        <v>-16327.08</v>
      </c>
    </row>
    <row r="3128" spans="1:14">
      <c r="A3128" t="s">
        <v>1791</v>
      </c>
      <c r="B3128" t="s">
        <v>1794</v>
      </c>
      <c r="C3128" t="s">
        <v>1850</v>
      </c>
      <c r="D3128">
        <v>803890151</v>
      </c>
      <c r="E3128" s="13">
        <v>44861</v>
      </c>
      <c r="F3128" s="13">
        <v>44861</v>
      </c>
      <c r="G3128">
        <v>8300914111</v>
      </c>
      <c r="H3128">
        <v>222071930</v>
      </c>
      <c r="I3128">
        <v>390.4</v>
      </c>
      <c r="J3128" s="13">
        <v>44921</v>
      </c>
      <c r="K3128" s="7">
        <v>320</v>
      </c>
      <c r="L3128" s="13">
        <v>44893</v>
      </c>
      <c r="M3128">
        <v>-28</v>
      </c>
      <c r="N3128" s="17">
        <f t="shared" si="48"/>
        <v>-8960</v>
      </c>
    </row>
    <row r="3129" spans="1:14">
      <c r="A3129" t="s">
        <v>1791</v>
      </c>
      <c r="B3129" t="s">
        <v>1794</v>
      </c>
      <c r="C3129" t="s">
        <v>1987</v>
      </c>
      <c r="D3129">
        <v>97103880585</v>
      </c>
      <c r="E3129" s="13">
        <v>44861</v>
      </c>
      <c r="F3129" s="13">
        <v>44861</v>
      </c>
      <c r="G3129">
        <v>8301170490</v>
      </c>
      <c r="H3129">
        <v>3220442595</v>
      </c>
      <c r="I3129">
        <v>841.12</v>
      </c>
      <c r="J3129" s="13">
        <v>44921</v>
      </c>
      <c r="K3129" s="7">
        <v>689.44</v>
      </c>
      <c r="L3129" s="13">
        <v>44910</v>
      </c>
      <c r="M3129">
        <v>-11</v>
      </c>
      <c r="N3129" s="17">
        <f t="shared" si="48"/>
        <v>-7583.84</v>
      </c>
    </row>
    <row r="3130" spans="1:14">
      <c r="A3130" t="s">
        <v>1791</v>
      </c>
      <c r="B3130" t="s">
        <v>1794</v>
      </c>
      <c r="C3130" t="s">
        <v>1968</v>
      </c>
      <c r="D3130">
        <v>3524050238</v>
      </c>
      <c r="E3130" s="13">
        <v>44861</v>
      </c>
      <c r="F3130" s="13">
        <v>44861</v>
      </c>
      <c r="G3130">
        <v>8301528888</v>
      </c>
      <c r="H3130">
        <v>740909595</v>
      </c>
      <c r="I3130">
        <v>253</v>
      </c>
      <c r="J3130" s="13">
        <v>44921</v>
      </c>
      <c r="K3130" s="7">
        <v>230</v>
      </c>
      <c r="L3130" s="13">
        <v>44910</v>
      </c>
      <c r="M3130">
        <v>-11</v>
      </c>
      <c r="N3130" s="17">
        <f t="shared" si="48"/>
        <v>-2530</v>
      </c>
    </row>
    <row r="3131" spans="1:14">
      <c r="A3131" t="s">
        <v>1791</v>
      </c>
      <c r="B3131" t="s">
        <v>1794</v>
      </c>
      <c r="C3131" t="s">
        <v>1891</v>
      </c>
      <c r="D3131">
        <v>6522300968</v>
      </c>
      <c r="E3131" s="13">
        <v>44861</v>
      </c>
      <c r="F3131" s="13">
        <v>44861</v>
      </c>
      <c r="G3131">
        <v>8301598950</v>
      </c>
      <c r="H3131">
        <v>7000176014</v>
      </c>
      <c r="I3131">
        <v>60.32</v>
      </c>
      <c r="J3131" s="13">
        <v>44921</v>
      </c>
      <c r="K3131" s="7">
        <v>54.84</v>
      </c>
      <c r="L3131" s="13">
        <v>44894</v>
      </c>
      <c r="M3131">
        <v>-27</v>
      </c>
      <c r="N3131" s="17">
        <f t="shared" si="48"/>
        <v>-1480.68</v>
      </c>
    </row>
    <row r="3132" spans="1:14">
      <c r="A3132" t="s">
        <v>1791</v>
      </c>
      <c r="B3132" t="s">
        <v>1794</v>
      </c>
      <c r="C3132" t="s">
        <v>1871</v>
      </c>
      <c r="D3132">
        <v>12792100153</v>
      </c>
      <c r="E3132" s="13">
        <v>44861</v>
      </c>
      <c r="F3132" s="13">
        <v>44861</v>
      </c>
      <c r="G3132">
        <v>8301610003</v>
      </c>
      <c r="H3132">
        <v>22048880</v>
      </c>
      <c r="I3132">
        <v>438.03</v>
      </c>
      <c r="J3132" s="13">
        <v>44921</v>
      </c>
      <c r="K3132" s="7">
        <v>359.04</v>
      </c>
      <c r="L3132" s="13">
        <v>44896</v>
      </c>
      <c r="M3132">
        <v>-25</v>
      </c>
      <c r="N3132" s="17">
        <f t="shared" si="48"/>
        <v>-8976</v>
      </c>
    </row>
    <row r="3133" spans="1:14">
      <c r="A3133" t="s">
        <v>1791</v>
      </c>
      <c r="B3133" t="s">
        <v>1794</v>
      </c>
      <c r="C3133" t="s">
        <v>2671</v>
      </c>
      <c r="D3133">
        <v>7279701002</v>
      </c>
      <c r="E3133" s="13">
        <v>44861</v>
      </c>
      <c r="F3133" s="13">
        <v>44861</v>
      </c>
      <c r="G3133">
        <v>8301644644</v>
      </c>
      <c r="H3133">
        <v>3822023076</v>
      </c>
      <c r="I3133">
        <v>10400</v>
      </c>
      <c r="J3133" s="13">
        <v>44921</v>
      </c>
      <c r="K3133" s="7">
        <v>10000</v>
      </c>
      <c r="L3133" s="13">
        <v>44902</v>
      </c>
      <c r="M3133">
        <v>-19</v>
      </c>
      <c r="N3133" s="17">
        <f t="shared" si="48"/>
        <v>-190000</v>
      </c>
    </row>
    <row r="3134" spans="1:14">
      <c r="A3134" t="s">
        <v>1791</v>
      </c>
      <c r="B3134" t="s">
        <v>1794</v>
      </c>
      <c r="C3134" t="s">
        <v>2671</v>
      </c>
      <c r="D3134">
        <v>7279701002</v>
      </c>
      <c r="E3134" s="13">
        <v>44861</v>
      </c>
      <c r="F3134" s="13">
        <v>44861</v>
      </c>
      <c r="G3134">
        <v>8301652508</v>
      </c>
      <c r="H3134">
        <v>3822023078</v>
      </c>
      <c r="I3134">
        <v>10400</v>
      </c>
      <c r="J3134" s="13">
        <v>44921</v>
      </c>
      <c r="K3134" s="7">
        <v>10000</v>
      </c>
      <c r="L3134" s="13">
        <v>44902</v>
      </c>
      <c r="M3134">
        <v>-19</v>
      </c>
      <c r="N3134" s="17">
        <f t="shared" si="48"/>
        <v>-190000</v>
      </c>
    </row>
    <row r="3135" spans="1:14">
      <c r="A3135" t="s">
        <v>1791</v>
      </c>
      <c r="B3135" t="s">
        <v>1794</v>
      </c>
      <c r="C3135" t="s">
        <v>2229</v>
      </c>
      <c r="D3135">
        <v>11159150157</v>
      </c>
      <c r="E3135" s="13">
        <v>44861</v>
      </c>
      <c r="F3135" s="13">
        <v>44861</v>
      </c>
      <c r="G3135">
        <v>8301921305</v>
      </c>
      <c r="H3135">
        <v>2201574</v>
      </c>
      <c r="I3135">
        <v>7930</v>
      </c>
      <c r="J3135" s="13">
        <v>44921</v>
      </c>
      <c r="K3135" s="7">
        <v>6500</v>
      </c>
      <c r="L3135" s="13">
        <v>44910</v>
      </c>
      <c r="M3135">
        <v>-11</v>
      </c>
      <c r="N3135" s="17">
        <f t="shared" si="48"/>
        <v>-71500</v>
      </c>
    </row>
    <row r="3136" spans="1:14">
      <c r="A3136" t="s">
        <v>1791</v>
      </c>
      <c r="B3136" t="s">
        <v>1794</v>
      </c>
      <c r="C3136" t="s">
        <v>2229</v>
      </c>
      <c r="D3136">
        <v>11159150157</v>
      </c>
      <c r="E3136" s="13">
        <v>44861</v>
      </c>
      <c r="F3136" s="13">
        <v>44861</v>
      </c>
      <c r="G3136">
        <v>8301921373</v>
      </c>
      <c r="H3136">
        <v>2201575</v>
      </c>
      <c r="I3136">
        <v>7930</v>
      </c>
      <c r="J3136" s="13">
        <v>44921</v>
      </c>
      <c r="K3136" s="7">
        <v>6500</v>
      </c>
      <c r="L3136" s="13">
        <v>44910</v>
      </c>
      <c r="M3136">
        <v>-11</v>
      </c>
      <c r="N3136" s="17">
        <f t="shared" si="48"/>
        <v>-71500</v>
      </c>
    </row>
    <row r="3137" spans="1:14">
      <c r="A3137" t="s">
        <v>1791</v>
      </c>
      <c r="B3137" t="s">
        <v>1794</v>
      </c>
      <c r="C3137" t="s">
        <v>2353</v>
      </c>
      <c r="D3137">
        <v>7195130153</v>
      </c>
      <c r="E3137" s="13">
        <v>44861</v>
      </c>
      <c r="F3137" s="13">
        <v>44861</v>
      </c>
      <c r="G3137">
        <v>8302016634</v>
      </c>
      <c r="H3137">
        <v>3622107375</v>
      </c>
      <c r="I3137">
        <v>95138.2</v>
      </c>
      <c r="J3137" s="13">
        <v>44921</v>
      </c>
      <c r="K3137" s="7">
        <v>86489.27</v>
      </c>
      <c r="L3137" s="13">
        <v>44893</v>
      </c>
      <c r="M3137">
        <v>-28</v>
      </c>
      <c r="N3137" s="17">
        <f t="shared" si="48"/>
        <v>-2421699.56</v>
      </c>
    </row>
    <row r="3138" spans="1:14">
      <c r="A3138" t="s">
        <v>1791</v>
      </c>
      <c r="B3138" t="s">
        <v>1794</v>
      </c>
      <c r="C3138" t="s">
        <v>2353</v>
      </c>
      <c r="D3138">
        <v>7195130153</v>
      </c>
      <c r="E3138" s="13">
        <v>44861</v>
      </c>
      <c r="F3138" s="13">
        <v>44861</v>
      </c>
      <c r="G3138">
        <v>8302016906</v>
      </c>
      <c r="H3138">
        <v>3622107376</v>
      </c>
      <c r="I3138">
        <v>14774.89</v>
      </c>
      <c r="J3138" s="13">
        <v>44921</v>
      </c>
      <c r="K3138" s="7">
        <v>13431.72</v>
      </c>
      <c r="L3138" s="13">
        <v>44893</v>
      </c>
      <c r="M3138">
        <v>-28</v>
      </c>
      <c r="N3138" s="17">
        <f t="shared" si="48"/>
        <v>-376088.16</v>
      </c>
    </row>
    <row r="3139" spans="1:14">
      <c r="A3139" t="s">
        <v>1791</v>
      </c>
      <c r="B3139" t="s">
        <v>1794</v>
      </c>
      <c r="C3139" t="s">
        <v>230</v>
      </c>
      <c r="D3139">
        <v>14108421000</v>
      </c>
      <c r="E3139" s="13">
        <v>44861</v>
      </c>
      <c r="F3139" s="13">
        <v>44861</v>
      </c>
      <c r="G3139">
        <v>8302508373</v>
      </c>
      <c r="H3139" s="15">
        <v>22647</v>
      </c>
      <c r="I3139">
        <v>870.1</v>
      </c>
      <c r="J3139" s="13">
        <v>44921</v>
      </c>
      <c r="K3139" s="7">
        <v>713.2</v>
      </c>
      <c r="L3139" s="13">
        <v>44910</v>
      </c>
      <c r="M3139">
        <v>-11</v>
      </c>
      <c r="N3139" s="17">
        <f t="shared" ref="N3139:N3202" si="49">+K3139*M3139</f>
        <v>-7845.2000000000007</v>
      </c>
    </row>
    <row r="3140" spans="1:14">
      <c r="A3140" t="s">
        <v>1791</v>
      </c>
      <c r="B3140" t="s">
        <v>1794</v>
      </c>
      <c r="C3140" t="s">
        <v>2232</v>
      </c>
      <c r="D3140">
        <v>1313240424</v>
      </c>
      <c r="E3140" s="13">
        <v>44861</v>
      </c>
      <c r="F3140" s="13">
        <v>44861</v>
      </c>
      <c r="G3140">
        <v>8302544761</v>
      </c>
      <c r="H3140" t="s">
        <v>2899</v>
      </c>
      <c r="I3140">
        <v>3192</v>
      </c>
      <c r="J3140" s="13">
        <v>44921</v>
      </c>
      <c r="K3140" s="7">
        <v>3040</v>
      </c>
      <c r="L3140" s="13">
        <v>44910</v>
      </c>
      <c r="M3140">
        <v>-11</v>
      </c>
      <c r="N3140" s="17">
        <f t="shared" si="49"/>
        <v>-33440</v>
      </c>
    </row>
    <row r="3141" spans="1:14">
      <c r="A3141" t="s">
        <v>1791</v>
      </c>
      <c r="B3141" t="s">
        <v>1794</v>
      </c>
      <c r="C3141" t="s">
        <v>2232</v>
      </c>
      <c r="D3141">
        <v>1313240424</v>
      </c>
      <c r="E3141" s="13">
        <v>44861</v>
      </c>
      <c r="F3141" s="13">
        <v>44861</v>
      </c>
      <c r="G3141">
        <v>8302544816</v>
      </c>
      <c r="H3141" t="s">
        <v>2900</v>
      </c>
      <c r="I3141">
        <v>784.7</v>
      </c>
      <c r="J3141" s="13">
        <v>44921</v>
      </c>
      <c r="K3141" s="7">
        <v>643.20000000000005</v>
      </c>
      <c r="L3141" s="13">
        <v>44910</v>
      </c>
      <c r="M3141">
        <v>-11</v>
      </c>
      <c r="N3141" s="17">
        <f t="shared" si="49"/>
        <v>-7075.2000000000007</v>
      </c>
    </row>
    <row r="3142" spans="1:14">
      <c r="A3142" t="s">
        <v>1791</v>
      </c>
      <c r="B3142" t="s">
        <v>1794</v>
      </c>
      <c r="C3142" t="s">
        <v>2232</v>
      </c>
      <c r="D3142">
        <v>1313240424</v>
      </c>
      <c r="E3142" s="13">
        <v>44861</v>
      </c>
      <c r="F3142" s="13">
        <v>44861</v>
      </c>
      <c r="G3142">
        <v>8302544877</v>
      </c>
      <c r="H3142" t="s">
        <v>2901</v>
      </c>
      <c r="I3142">
        <v>3990</v>
      </c>
      <c r="J3142" s="13">
        <v>44921</v>
      </c>
      <c r="K3142" s="7">
        <v>3800</v>
      </c>
      <c r="L3142" s="13">
        <v>44910</v>
      </c>
      <c r="M3142">
        <v>-11</v>
      </c>
      <c r="N3142" s="17">
        <f t="shared" si="49"/>
        <v>-41800</v>
      </c>
    </row>
    <row r="3143" spans="1:14">
      <c r="A3143" t="s">
        <v>1791</v>
      </c>
      <c r="B3143" t="s">
        <v>1794</v>
      </c>
      <c r="C3143" t="s">
        <v>2902</v>
      </c>
      <c r="D3143">
        <v>1501260622</v>
      </c>
      <c r="E3143" s="13">
        <v>44861</v>
      </c>
      <c r="F3143" s="13">
        <v>44861</v>
      </c>
      <c r="G3143">
        <v>8302596511</v>
      </c>
      <c r="H3143" t="s">
        <v>2903</v>
      </c>
      <c r="I3143">
        <v>431.44</v>
      </c>
      <c r="J3143" s="13">
        <v>44921</v>
      </c>
      <c r="K3143" s="7">
        <v>431.44</v>
      </c>
      <c r="L3143" s="13">
        <v>44893</v>
      </c>
      <c r="M3143">
        <v>-28</v>
      </c>
      <c r="N3143" s="17">
        <f t="shared" si="49"/>
        <v>-12080.32</v>
      </c>
    </row>
    <row r="3144" spans="1:14">
      <c r="A3144" t="s">
        <v>1791</v>
      </c>
      <c r="B3144" t="s">
        <v>1794</v>
      </c>
      <c r="C3144" t="s">
        <v>2902</v>
      </c>
      <c r="D3144">
        <v>1501260622</v>
      </c>
      <c r="E3144" s="13">
        <v>44861</v>
      </c>
      <c r="F3144" s="13">
        <v>44861</v>
      </c>
      <c r="G3144">
        <v>8302596585</v>
      </c>
      <c r="H3144" t="s">
        <v>2904</v>
      </c>
      <c r="I3144">
        <v>2322.98</v>
      </c>
      <c r="J3144" s="13">
        <v>44921</v>
      </c>
      <c r="K3144" s="7">
        <v>2322.98</v>
      </c>
      <c r="L3144" s="13">
        <v>44893</v>
      </c>
      <c r="M3144">
        <v>-28</v>
      </c>
      <c r="N3144" s="17">
        <f t="shared" si="49"/>
        <v>-65043.44</v>
      </c>
    </row>
    <row r="3145" spans="1:14">
      <c r="A3145" t="s">
        <v>1791</v>
      </c>
      <c r="B3145" t="s">
        <v>1794</v>
      </c>
      <c r="C3145" t="s">
        <v>2902</v>
      </c>
      <c r="D3145">
        <v>1501260622</v>
      </c>
      <c r="E3145" s="13">
        <v>44861</v>
      </c>
      <c r="F3145" s="13">
        <v>44861</v>
      </c>
      <c r="G3145">
        <v>8302596630</v>
      </c>
      <c r="H3145" t="s">
        <v>2905</v>
      </c>
      <c r="I3145">
        <v>2030.42</v>
      </c>
      <c r="J3145" s="13">
        <v>44921</v>
      </c>
      <c r="K3145" s="7">
        <v>2030.42</v>
      </c>
      <c r="L3145" s="13">
        <v>44893</v>
      </c>
      <c r="M3145">
        <v>-28</v>
      </c>
      <c r="N3145" s="17">
        <f t="shared" si="49"/>
        <v>-56851.76</v>
      </c>
    </row>
    <row r="3146" spans="1:14">
      <c r="A3146" t="s">
        <v>1791</v>
      </c>
      <c r="B3146" t="s">
        <v>1794</v>
      </c>
      <c r="C3146" t="s">
        <v>2902</v>
      </c>
      <c r="D3146">
        <v>1501260622</v>
      </c>
      <c r="E3146" s="13">
        <v>44861</v>
      </c>
      <c r="F3146" s="13">
        <v>44861</v>
      </c>
      <c r="G3146">
        <v>8302596661</v>
      </c>
      <c r="H3146" t="s">
        <v>2906</v>
      </c>
      <c r="I3146">
        <v>802</v>
      </c>
      <c r="J3146" s="13">
        <v>44921</v>
      </c>
      <c r="K3146" s="7">
        <v>802</v>
      </c>
      <c r="L3146" s="13">
        <v>44893</v>
      </c>
      <c r="M3146">
        <v>-28</v>
      </c>
      <c r="N3146" s="17">
        <f t="shared" si="49"/>
        <v>-22456</v>
      </c>
    </row>
    <row r="3147" spans="1:14">
      <c r="A3147" t="s">
        <v>1791</v>
      </c>
      <c r="B3147" t="s">
        <v>1794</v>
      </c>
      <c r="C3147" t="s">
        <v>1900</v>
      </c>
      <c r="D3147">
        <v>5849130157</v>
      </c>
      <c r="E3147" s="13">
        <v>44861</v>
      </c>
      <c r="F3147" s="13">
        <v>44861</v>
      </c>
      <c r="G3147">
        <v>8302674114</v>
      </c>
      <c r="H3147" s="14" t="s">
        <v>2907</v>
      </c>
      <c r="I3147">
        <v>3678.4</v>
      </c>
      <c r="J3147" s="13">
        <v>44921</v>
      </c>
      <c r="K3147" s="7">
        <v>3344</v>
      </c>
      <c r="L3147" s="13">
        <v>44893</v>
      </c>
      <c r="M3147">
        <v>-28</v>
      </c>
      <c r="N3147" s="17">
        <f t="shared" si="49"/>
        <v>-93632</v>
      </c>
    </row>
    <row r="3148" spans="1:14">
      <c r="A3148" t="s">
        <v>1791</v>
      </c>
      <c r="B3148" t="s">
        <v>1794</v>
      </c>
      <c r="C3148" t="s">
        <v>1881</v>
      </c>
      <c r="D3148">
        <v>3057400362</v>
      </c>
      <c r="E3148" s="13">
        <v>44861</v>
      </c>
      <c r="F3148" s="13">
        <v>44861</v>
      </c>
      <c r="G3148">
        <v>8302761250</v>
      </c>
      <c r="H3148" t="s">
        <v>2908</v>
      </c>
      <c r="I3148">
        <v>14157.49</v>
      </c>
      <c r="J3148" s="13">
        <v>44921</v>
      </c>
      <c r="K3148" s="7">
        <v>11604.5</v>
      </c>
      <c r="L3148" s="13">
        <v>44910</v>
      </c>
      <c r="M3148">
        <v>-11</v>
      </c>
      <c r="N3148" s="17">
        <f t="shared" si="49"/>
        <v>-127649.5</v>
      </c>
    </row>
    <row r="3149" spans="1:14">
      <c r="A3149" t="s">
        <v>1791</v>
      </c>
      <c r="B3149" t="s">
        <v>1794</v>
      </c>
      <c r="C3149" t="s">
        <v>2236</v>
      </c>
      <c r="D3149">
        <v>7973040582</v>
      </c>
      <c r="E3149" s="13">
        <v>44861</v>
      </c>
      <c r="F3149" s="13">
        <v>44861</v>
      </c>
      <c r="G3149">
        <v>8303356292</v>
      </c>
      <c r="H3149" t="s">
        <v>2909</v>
      </c>
      <c r="I3149">
        <v>4932.7700000000004</v>
      </c>
      <c r="J3149" s="13">
        <v>44921</v>
      </c>
      <c r="K3149" s="7">
        <v>4043.25</v>
      </c>
      <c r="L3149" s="13">
        <v>44910</v>
      </c>
      <c r="M3149">
        <v>-11</v>
      </c>
      <c r="N3149" s="17">
        <f t="shared" si="49"/>
        <v>-44475.75</v>
      </c>
    </row>
    <row r="3150" spans="1:14">
      <c r="A3150" t="s">
        <v>1791</v>
      </c>
      <c r="B3150" t="s">
        <v>1794</v>
      </c>
      <c r="C3150" t="s">
        <v>2236</v>
      </c>
      <c r="D3150">
        <v>7973040582</v>
      </c>
      <c r="E3150" s="13">
        <v>44861</v>
      </c>
      <c r="F3150" s="13">
        <v>44861</v>
      </c>
      <c r="G3150">
        <v>8303357150</v>
      </c>
      <c r="H3150" t="s">
        <v>2910</v>
      </c>
      <c r="I3150">
        <v>4725.6099999999997</v>
      </c>
      <c r="J3150" s="13">
        <v>44921</v>
      </c>
      <c r="K3150" s="7">
        <v>3873.45</v>
      </c>
      <c r="L3150" s="13">
        <v>44893</v>
      </c>
      <c r="M3150">
        <v>-28</v>
      </c>
      <c r="N3150" s="17">
        <f t="shared" si="49"/>
        <v>-108456.59999999999</v>
      </c>
    </row>
    <row r="3151" spans="1:14">
      <c r="A3151" t="s">
        <v>1791</v>
      </c>
      <c r="B3151" t="s">
        <v>1794</v>
      </c>
      <c r="C3151" t="s">
        <v>2236</v>
      </c>
      <c r="D3151">
        <v>7973040582</v>
      </c>
      <c r="E3151" s="13">
        <v>44861</v>
      </c>
      <c r="F3151" s="13">
        <v>44861</v>
      </c>
      <c r="G3151">
        <v>8303357856</v>
      </c>
      <c r="H3151" t="s">
        <v>2911</v>
      </c>
      <c r="I3151">
        <v>12341.39</v>
      </c>
      <c r="J3151" s="13">
        <v>44921</v>
      </c>
      <c r="K3151" s="7">
        <v>10115.89</v>
      </c>
      <c r="L3151" s="13">
        <v>44893</v>
      </c>
      <c r="M3151">
        <v>-28</v>
      </c>
      <c r="N3151" s="17">
        <f t="shared" si="49"/>
        <v>-283244.92</v>
      </c>
    </row>
    <row r="3152" spans="1:14">
      <c r="A3152" t="s">
        <v>1791</v>
      </c>
      <c r="B3152" t="s">
        <v>1794</v>
      </c>
      <c r="C3152" t="s">
        <v>1956</v>
      </c>
      <c r="D3152">
        <v>228550273</v>
      </c>
      <c r="E3152" s="13">
        <v>44861</v>
      </c>
      <c r="F3152" s="13">
        <v>44861</v>
      </c>
      <c r="G3152">
        <v>8303544055</v>
      </c>
      <c r="H3152">
        <v>22515407</v>
      </c>
      <c r="I3152">
        <v>4.4400000000000004</v>
      </c>
      <c r="J3152" s="13">
        <v>44921</v>
      </c>
      <c r="K3152" s="7">
        <v>4.04</v>
      </c>
      <c r="L3152" s="13">
        <v>44910</v>
      </c>
      <c r="M3152">
        <v>-11</v>
      </c>
      <c r="N3152" s="17">
        <f t="shared" si="49"/>
        <v>-44.44</v>
      </c>
    </row>
    <row r="3153" spans="1:14">
      <c r="A3153" t="s">
        <v>1791</v>
      </c>
      <c r="B3153" t="s">
        <v>1794</v>
      </c>
      <c r="C3153" t="s">
        <v>1825</v>
      </c>
      <c r="D3153">
        <v>3237150234</v>
      </c>
      <c r="E3153" s="13">
        <v>44861</v>
      </c>
      <c r="F3153" s="13">
        <v>44861</v>
      </c>
      <c r="G3153">
        <v>8303583223</v>
      </c>
      <c r="H3153">
        <v>2210853</v>
      </c>
      <c r="I3153">
        <v>1162.05</v>
      </c>
      <c r="J3153" s="13">
        <v>44921</v>
      </c>
      <c r="K3153" s="7">
        <v>952.5</v>
      </c>
      <c r="L3153" s="13">
        <v>44893</v>
      </c>
      <c r="M3153">
        <v>-28</v>
      </c>
      <c r="N3153" s="17">
        <f t="shared" si="49"/>
        <v>-26670</v>
      </c>
    </row>
    <row r="3154" spans="1:14">
      <c r="A3154" t="s">
        <v>1791</v>
      </c>
      <c r="B3154" t="s">
        <v>1794</v>
      </c>
      <c r="C3154" t="s">
        <v>2912</v>
      </c>
      <c r="D3154">
        <v>5688870483</v>
      </c>
      <c r="E3154" s="13">
        <v>44861</v>
      </c>
      <c r="F3154" s="13">
        <v>44861</v>
      </c>
      <c r="G3154">
        <v>8304076133</v>
      </c>
      <c r="H3154">
        <v>605881</v>
      </c>
      <c r="I3154">
        <v>3908.88</v>
      </c>
      <c r="J3154" s="13">
        <v>44921</v>
      </c>
      <c r="K3154" s="7">
        <v>3204</v>
      </c>
      <c r="L3154" s="13">
        <v>44893</v>
      </c>
      <c r="M3154">
        <v>-28</v>
      </c>
      <c r="N3154" s="17">
        <f t="shared" si="49"/>
        <v>-89712</v>
      </c>
    </row>
    <row r="3155" spans="1:14">
      <c r="A3155" t="s">
        <v>1791</v>
      </c>
      <c r="B3155" t="s">
        <v>1794</v>
      </c>
      <c r="C3155" t="s">
        <v>2912</v>
      </c>
      <c r="D3155">
        <v>5688870483</v>
      </c>
      <c r="E3155" s="13">
        <v>44861</v>
      </c>
      <c r="F3155" s="13">
        <v>44861</v>
      </c>
      <c r="G3155">
        <v>8304076174</v>
      </c>
      <c r="H3155">
        <v>605882</v>
      </c>
      <c r="I3155">
        <v>3908.88</v>
      </c>
      <c r="J3155" s="13">
        <v>44921</v>
      </c>
      <c r="K3155" s="7">
        <v>3204</v>
      </c>
      <c r="L3155" s="13">
        <v>44893</v>
      </c>
      <c r="M3155">
        <v>-28</v>
      </c>
      <c r="N3155" s="17">
        <f t="shared" si="49"/>
        <v>-89712</v>
      </c>
    </row>
    <row r="3156" spans="1:14">
      <c r="A3156" t="s">
        <v>1791</v>
      </c>
      <c r="B3156" t="s">
        <v>1794</v>
      </c>
      <c r="C3156" t="s">
        <v>2912</v>
      </c>
      <c r="D3156">
        <v>5688870483</v>
      </c>
      <c r="E3156" s="13">
        <v>44861</v>
      </c>
      <c r="F3156" s="13">
        <v>44861</v>
      </c>
      <c r="G3156">
        <v>8304076200</v>
      </c>
      <c r="H3156">
        <v>605883</v>
      </c>
      <c r="I3156">
        <v>3908.88</v>
      </c>
      <c r="J3156" s="13">
        <v>44921</v>
      </c>
      <c r="K3156" s="7">
        <v>3204</v>
      </c>
      <c r="L3156" s="13">
        <v>44893</v>
      </c>
      <c r="M3156">
        <v>-28</v>
      </c>
      <c r="N3156" s="17">
        <f t="shared" si="49"/>
        <v>-89712</v>
      </c>
    </row>
    <row r="3157" spans="1:14">
      <c r="A3157" t="s">
        <v>1791</v>
      </c>
      <c r="B3157" t="s">
        <v>1794</v>
      </c>
      <c r="C3157" t="s">
        <v>2912</v>
      </c>
      <c r="D3157">
        <v>5688870483</v>
      </c>
      <c r="E3157" s="13">
        <v>44861</v>
      </c>
      <c r="F3157" s="13">
        <v>44861</v>
      </c>
      <c r="G3157">
        <v>8304076228</v>
      </c>
      <c r="H3157">
        <v>605884</v>
      </c>
      <c r="I3157">
        <v>3908.88</v>
      </c>
      <c r="J3157" s="13">
        <v>44921</v>
      </c>
      <c r="K3157" s="7">
        <v>3204</v>
      </c>
      <c r="L3157" s="13">
        <v>44893</v>
      </c>
      <c r="M3157">
        <v>-28</v>
      </c>
      <c r="N3157" s="17">
        <f t="shared" si="49"/>
        <v>-89712</v>
      </c>
    </row>
    <row r="3158" spans="1:14">
      <c r="A3158" t="s">
        <v>1791</v>
      </c>
      <c r="B3158" t="s">
        <v>1794</v>
      </c>
      <c r="C3158" t="s">
        <v>2912</v>
      </c>
      <c r="D3158">
        <v>5688870483</v>
      </c>
      <c r="E3158" s="13">
        <v>44861</v>
      </c>
      <c r="F3158" s="13">
        <v>44861</v>
      </c>
      <c r="G3158">
        <v>8304076582</v>
      </c>
      <c r="H3158">
        <v>605885</v>
      </c>
      <c r="I3158">
        <v>3908.88</v>
      </c>
      <c r="J3158" s="13">
        <v>44921</v>
      </c>
      <c r="K3158" s="7">
        <v>3204</v>
      </c>
      <c r="L3158" s="13">
        <v>44893</v>
      </c>
      <c r="M3158">
        <v>-28</v>
      </c>
      <c r="N3158" s="17">
        <f t="shared" si="49"/>
        <v>-89712</v>
      </c>
    </row>
    <row r="3159" spans="1:14">
      <c r="A3159" t="s">
        <v>1791</v>
      </c>
      <c r="B3159" t="s">
        <v>1794</v>
      </c>
      <c r="C3159" t="s">
        <v>2361</v>
      </c>
      <c r="D3159">
        <v>4754860155</v>
      </c>
      <c r="E3159" s="13">
        <v>44861</v>
      </c>
      <c r="F3159" s="13">
        <v>44861</v>
      </c>
      <c r="G3159">
        <v>8304154510</v>
      </c>
      <c r="H3159">
        <v>2022016089</v>
      </c>
      <c r="I3159">
        <v>11034.66</v>
      </c>
      <c r="J3159" s="13">
        <v>44921</v>
      </c>
      <c r="K3159" s="7">
        <v>10031.51</v>
      </c>
      <c r="L3159" s="13">
        <v>44893</v>
      </c>
      <c r="M3159">
        <v>-28</v>
      </c>
      <c r="N3159" s="17">
        <f t="shared" si="49"/>
        <v>-280882.28000000003</v>
      </c>
    </row>
    <row r="3160" spans="1:14">
      <c r="A3160" t="s">
        <v>1791</v>
      </c>
      <c r="B3160" t="s">
        <v>1794</v>
      </c>
      <c r="C3160" t="s">
        <v>661</v>
      </c>
      <c r="D3160" t="s">
        <v>660</v>
      </c>
      <c r="E3160" s="13">
        <v>44861</v>
      </c>
      <c r="F3160" s="13">
        <v>44861</v>
      </c>
      <c r="G3160">
        <v>8304389421</v>
      </c>
      <c r="H3160" t="s">
        <v>1626</v>
      </c>
      <c r="I3160">
        <v>1127.76</v>
      </c>
      <c r="J3160" s="13">
        <v>44921</v>
      </c>
      <c r="K3160" s="7">
        <v>946.51</v>
      </c>
      <c r="L3160" s="13">
        <v>44873</v>
      </c>
      <c r="M3160">
        <v>-48</v>
      </c>
      <c r="N3160" s="17">
        <f t="shared" si="49"/>
        <v>-45432.479999999996</v>
      </c>
    </row>
    <row r="3161" spans="1:14">
      <c r="A3161" t="s">
        <v>1791</v>
      </c>
      <c r="B3161" t="s">
        <v>1794</v>
      </c>
      <c r="C3161" t="s">
        <v>2361</v>
      </c>
      <c r="D3161">
        <v>4754860155</v>
      </c>
      <c r="E3161" s="13">
        <v>44861</v>
      </c>
      <c r="F3161" s="13">
        <v>44861</v>
      </c>
      <c r="G3161">
        <v>8304683179</v>
      </c>
      <c r="H3161">
        <v>2022016008</v>
      </c>
      <c r="I3161">
        <v>12147.74</v>
      </c>
      <c r="J3161" s="13">
        <v>44921</v>
      </c>
      <c r="K3161" s="7">
        <v>11043.4</v>
      </c>
      <c r="L3161" s="13">
        <v>44893</v>
      </c>
      <c r="M3161">
        <v>-28</v>
      </c>
      <c r="N3161" s="17">
        <f t="shared" si="49"/>
        <v>-309215.2</v>
      </c>
    </row>
    <row r="3162" spans="1:14">
      <c r="A3162" t="s">
        <v>1791</v>
      </c>
      <c r="B3162" t="s">
        <v>1794</v>
      </c>
      <c r="C3162" t="s">
        <v>2198</v>
      </c>
      <c r="D3162">
        <v>399800580</v>
      </c>
      <c r="E3162" s="13">
        <v>44861</v>
      </c>
      <c r="F3162" s="13">
        <v>44861</v>
      </c>
      <c r="G3162">
        <v>8304780698</v>
      </c>
      <c r="H3162">
        <v>3202223802</v>
      </c>
      <c r="I3162">
        <v>10767.9</v>
      </c>
      <c r="J3162" s="13">
        <v>44921</v>
      </c>
      <c r="K3162" s="7">
        <v>9789</v>
      </c>
      <c r="L3162" s="13">
        <v>44910</v>
      </c>
      <c r="M3162">
        <v>-11</v>
      </c>
      <c r="N3162" s="17">
        <f t="shared" si="49"/>
        <v>-107679</v>
      </c>
    </row>
    <row r="3163" spans="1:14">
      <c r="A3163" t="s">
        <v>1791</v>
      </c>
      <c r="B3163" t="s">
        <v>1794</v>
      </c>
      <c r="C3163" t="s">
        <v>1802</v>
      </c>
      <c r="D3163">
        <v>795170158</v>
      </c>
      <c r="E3163" s="13">
        <v>44861</v>
      </c>
      <c r="F3163" s="13">
        <v>44861</v>
      </c>
      <c r="G3163">
        <v>8305102900</v>
      </c>
      <c r="H3163">
        <v>2100127797</v>
      </c>
      <c r="I3163">
        <v>2250.8200000000002</v>
      </c>
      <c r="J3163" s="13">
        <v>44921</v>
      </c>
      <c r="K3163" s="7">
        <v>2046.2</v>
      </c>
      <c r="L3163" s="13">
        <v>44910</v>
      </c>
      <c r="M3163">
        <v>-11</v>
      </c>
      <c r="N3163" s="17">
        <f t="shared" si="49"/>
        <v>-22508.2</v>
      </c>
    </row>
    <row r="3164" spans="1:14">
      <c r="A3164" t="s">
        <v>1791</v>
      </c>
      <c r="B3164" t="s">
        <v>1794</v>
      </c>
      <c r="C3164" t="s">
        <v>1793</v>
      </c>
      <c r="D3164">
        <v>5937551009</v>
      </c>
      <c r="E3164" s="13">
        <v>44861</v>
      </c>
      <c r="F3164" s="13">
        <v>44861</v>
      </c>
      <c r="G3164">
        <v>8305190959</v>
      </c>
      <c r="H3164" t="s">
        <v>356</v>
      </c>
      <c r="I3164">
        <v>12078</v>
      </c>
      <c r="J3164" s="13">
        <v>44921</v>
      </c>
      <c r="K3164" s="7">
        <v>9900</v>
      </c>
      <c r="L3164" s="13">
        <v>44894</v>
      </c>
      <c r="M3164">
        <v>-27</v>
      </c>
      <c r="N3164" s="17">
        <f t="shared" si="49"/>
        <v>-267300</v>
      </c>
    </row>
    <row r="3165" spans="1:14">
      <c r="A3165" t="s">
        <v>1791</v>
      </c>
      <c r="B3165" t="s">
        <v>1794</v>
      </c>
      <c r="C3165" t="s">
        <v>2145</v>
      </c>
      <c r="D3165">
        <v>9412650153</v>
      </c>
      <c r="E3165" s="13">
        <v>44861</v>
      </c>
      <c r="F3165" s="13">
        <v>44861</v>
      </c>
      <c r="G3165">
        <v>8306197442</v>
      </c>
      <c r="H3165" t="s">
        <v>2913</v>
      </c>
      <c r="I3165">
        <v>2343.38</v>
      </c>
      <c r="J3165" s="13">
        <v>44921</v>
      </c>
      <c r="K3165" s="7">
        <v>1920.8</v>
      </c>
      <c r="L3165" s="13">
        <v>44910</v>
      </c>
      <c r="M3165">
        <v>-11</v>
      </c>
      <c r="N3165" s="17">
        <f t="shared" si="49"/>
        <v>-21128.799999999999</v>
      </c>
    </row>
    <row r="3166" spans="1:14">
      <c r="A3166" t="s">
        <v>1791</v>
      </c>
      <c r="B3166" t="s">
        <v>1794</v>
      </c>
      <c r="C3166" t="s">
        <v>2095</v>
      </c>
      <c r="D3166">
        <v>737420158</v>
      </c>
      <c r="E3166" s="13">
        <v>44861</v>
      </c>
      <c r="F3166" s="13">
        <v>44861</v>
      </c>
      <c r="G3166">
        <v>8306371152</v>
      </c>
      <c r="H3166">
        <v>2227541</v>
      </c>
      <c r="I3166">
        <v>4973.6499999999996</v>
      </c>
      <c r="J3166" s="13">
        <v>44921</v>
      </c>
      <c r="K3166" s="7">
        <v>4521.5</v>
      </c>
      <c r="L3166" s="13">
        <v>44910</v>
      </c>
      <c r="M3166">
        <v>-11</v>
      </c>
      <c r="N3166" s="17">
        <f t="shared" si="49"/>
        <v>-49736.5</v>
      </c>
    </row>
    <row r="3167" spans="1:14">
      <c r="A3167" t="s">
        <v>1791</v>
      </c>
      <c r="B3167" t="s">
        <v>1794</v>
      </c>
      <c r="C3167" t="s">
        <v>1993</v>
      </c>
      <c r="D3167">
        <v>11667890153</v>
      </c>
      <c r="E3167" s="13">
        <v>44861</v>
      </c>
      <c r="F3167" s="13">
        <v>44861</v>
      </c>
      <c r="G3167">
        <v>8307017590</v>
      </c>
      <c r="H3167">
        <v>8261399853</v>
      </c>
      <c r="I3167">
        <v>5.54</v>
      </c>
      <c r="J3167" s="13">
        <v>44921</v>
      </c>
      <c r="K3167" s="7">
        <v>5.04</v>
      </c>
      <c r="L3167" s="13">
        <v>44910</v>
      </c>
      <c r="M3167">
        <v>-11</v>
      </c>
      <c r="N3167" s="17">
        <f t="shared" si="49"/>
        <v>-55.44</v>
      </c>
    </row>
    <row r="3168" spans="1:14">
      <c r="A3168" t="s">
        <v>1791</v>
      </c>
      <c r="B3168" t="s">
        <v>1794</v>
      </c>
      <c r="C3168" t="s">
        <v>1824</v>
      </c>
      <c r="D3168">
        <v>9238800156</v>
      </c>
      <c r="E3168" s="13">
        <v>44862</v>
      </c>
      <c r="F3168" s="13">
        <v>44862</v>
      </c>
      <c r="G3168">
        <v>8307065121</v>
      </c>
      <c r="H3168">
        <v>1209393201</v>
      </c>
      <c r="I3168">
        <v>439.2</v>
      </c>
      <c r="J3168" s="13">
        <v>44922</v>
      </c>
      <c r="K3168" s="7">
        <v>360</v>
      </c>
      <c r="L3168" s="13">
        <v>44910</v>
      </c>
      <c r="M3168">
        <v>-12</v>
      </c>
      <c r="N3168" s="17">
        <f t="shared" si="49"/>
        <v>-4320</v>
      </c>
    </row>
    <row r="3169" spans="1:14">
      <c r="A3169" t="s">
        <v>1791</v>
      </c>
      <c r="B3169" t="s">
        <v>1794</v>
      </c>
      <c r="C3169" t="s">
        <v>1822</v>
      </c>
      <c r="D3169">
        <v>8082461008</v>
      </c>
      <c r="E3169" s="13">
        <v>44862</v>
      </c>
      <c r="F3169" s="13">
        <v>44862</v>
      </c>
      <c r="G3169">
        <v>8307102457</v>
      </c>
      <c r="H3169">
        <v>22231412</v>
      </c>
      <c r="I3169">
        <v>163.82</v>
      </c>
      <c r="J3169" s="13">
        <v>44922</v>
      </c>
      <c r="K3169" s="7">
        <v>134.28</v>
      </c>
      <c r="L3169" s="13">
        <v>44893</v>
      </c>
      <c r="M3169">
        <v>-29</v>
      </c>
      <c r="N3169" s="17">
        <f t="shared" si="49"/>
        <v>-3894.12</v>
      </c>
    </row>
    <row r="3170" spans="1:14">
      <c r="A3170" t="s">
        <v>1791</v>
      </c>
      <c r="B3170" t="s">
        <v>1794</v>
      </c>
      <c r="C3170" t="s">
        <v>1892</v>
      </c>
      <c r="D3170">
        <v>747170157</v>
      </c>
      <c r="E3170" s="13">
        <v>44862</v>
      </c>
      <c r="F3170" s="13">
        <v>44862</v>
      </c>
      <c r="G3170">
        <v>8307211958</v>
      </c>
      <c r="H3170">
        <v>6752010873</v>
      </c>
      <c r="I3170">
        <v>1500</v>
      </c>
      <c r="J3170" s="13">
        <v>44922</v>
      </c>
      <c r="K3170" s="7">
        <v>1500</v>
      </c>
      <c r="L3170" s="13">
        <v>44896</v>
      </c>
      <c r="M3170">
        <v>-26</v>
      </c>
      <c r="N3170" s="17">
        <f t="shared" si="49"/>
        <v>-39000</v>
      </c>
    </row>
    <row r="3171" spans="1:14">
      <c r="A3171" t="s">
        <v>1791</v>
      </c>
      <c r="B3171" t="s">
        <v>1794</v>
      </c>
      <c r="C3171" t="s">
        <v>1947</v>
      </c>
      <c r="D3171">
        <v>2774840595</v>
      </c>
      <c r="E3171" s="13">
        <v>44862</v>
      </c>
      <c r="F3171" s="13">
        <v>44862</v>
      </c>
      <c r="G3171">
        <v>8307340670</v>
      </c>
      <c r="H3171">
        <v>9897112005</v>
      </c>
      <c r="I3171">
        <v>549.78</v>
      </c>
      <c r="J3171" s="13">
        <v>44922</v>
      </c>
      <c r="K3171" s="7">
        <v>499.8</v>
      </c>
      <c r="L3171" s="13">
        <v>44910</v>
      </c>
      <c r="M3171">
        <v>-12</v>
      </c>
      <c r="N3171" s="17">
        <f t="shared" si="49"/>
        <v>-5997.6</v>
      </c>
    </row>
    <row r="3172" spans="1:14">
      <c r="A3172" t="s">
        <v>1791</v>
      </c>
      <c r="B3172" t="s">
        <v>1794</v>
      </c>
      <c r="C3172" t="s">
        <v>2004</v>
      </c>
      <c r="D3172">
        <v>82130592</v>
      </c>
      <c r="E3172" s="13">
        <v>44862</v>
      </c>
      <c r="F3172" s="13">
        <v>44862</v>
      </c>
      <c r="G3172">
        <v>8307499044</v>
      </c>
      <c r="H3172">
        <v>2003077549</v>
      </c>
      <c r="I3172">
        <v>84853.89</v>
      </c>
      <c r="J3172" s="13">
        <v>44922</v>
      </c>
      <c r="K3172" s="7">
        <v>77139.899999999994</v>
      </c>
      <c r="L3172" s="13">
        <v>44894</v>
      </c>
      <c r="M3172">
        <v>-28</v>
      </c>
      <c r="N3172" s="17">
        <f t="shared" si="49"/>
        <v>-2159917.1999999997</v>
      </c>
    </row>
    <row r="3173" spans="1:14">
      <c r="A3173" t="s">
        <v>1791</v>
      </c>
      <c r="B3173" t="s">
        <v>1794</v>
      </c>
      <c r="C3173" t="s">
        <v>1914</v>
      </c>
      <c r="D3173">
        <v>12432150154</v>
      </c>
      <c r="E3173" s="13">
        <v>44862</v>
      </c>
      <c r="F3173" s="13">
        <v>44862</v>
      </c>
      <c r="G3173">
        <v>8307641518</v>
      </c>
      <c r="H3173">
        <v>6000090530</v>
      </c>
      <c r="I3173">
        <v>147.37</v>
      </c>
      <c r="J3173" s="13">
        <v>44922</v>
      </c>
      <c r="K3173" s="7">
        <v>133.97</v>
      </c>
      <c r="L3173" s="13">
        <v>44893</v>
      </c>
      <c r="M3173">
        <v>-29</v>
      </c>
      <c r="N3173" s="17">
        <f t="shared" si="49"/>
        <v>-3885.13</v>
      </c>
    </row>
    <row r="3174" spans="1:14">
      <c r="A3174" t="s">
        <v>1791</v>
      </c>
      <c r="B3174" t="s">
        <v>1794</v>
      </c>
      <c r="C3174" t="s">
        <v>1826</v>
      </c>
      <c r="D3174">
        <v>6324460150</v>
      </c>
      <c r="E3174" s="13">
        <v>44862</v>
      </c>
      <c r="F3174" s="13">
        <v>44862</v>
      </c>
      <c r="G3174">
        <v>8307766681</v>
      </c>
      <c r="H3174">
        <v>2223104384</v>
      </c>
      <c r="I3174">
        <v>603.9</v>
      </c>
      <c r="J3174" s="13">
        <v>44922</v>
      </c>
      <c r="K3174" s="7">
        <v>495</v>
      </c>
      <c r="L3174" s="13">
        <v>44910</v>
      </c>
      <c r="M3174">
        <v>-12</v>
      </c>
      <c r="N3174" s="17">
        <f t="shared" si="49"/>
        <v>-5940</v>
      </c>
    </row>
    <row r="3175" spans="1:14">
      <c r="A3175" t="s">
        <v>1791</v>
      </c>
      <c r="B3175" t="s">
        <v>1794</v>
      </c>
      <c r="C3175" t="s">
        <v>2584</v>
      </c>
      <c r="D3175">
        <v>5025691212</v>
      </c>
      <c r="E3175" s="13">
        <v>44862</v>
      </c>
      <c r="F3175" s="13">
        <v>44862</v>
      </c>
      <c r="G3175">
        <v>8307795215</v>
      </c>
      <c r="H3175" t="s">
        <v>2914</v>
      </c>
      <c r="I3175">
        <v>3257.03</v>
      </c>
      <c r="J3175" s="13">
        <v>44922</v>
      </c>
      <c r="K3175" s="7">
        <v>2669.7</v>
      </c>
      <c r="L3175" s="13">
        <v>44910</v>
      </c>
      <c r="M3175">
        <v>-12</v>
      </c>
      <c r="N3175" s="17">
        <f t="shared" si="49"/>
        <v>-32036.399999999998</v>
      </c>
    </row>
    <row r="3176" spans="1:14">
      <c r="A3176" t="s">
        <v>1791</v>
      </c>
      <c r="B3176" t="s">
        <v>1794</v>
      </c>
      <c r="C3176" t="s">
        <v>1809</v>
      </c>
      <c r="D3176">
        <v>13342400150</v>
      </c>
      <c r="E3176" s="13">
        <v>44862</v>
      </c>
      <c r="F3176" s="13">
        <v>44862</v>
      </c>
      <c r="G3176">
        <v>8308163924</v>
      </c>
      <c r="H3176" t="s">
        <v>2915</v>
      </c>
      <c r="I3176">
        <v>2372.44</v>
      </c>
      <c r="J3176" s="13">
        <v>44922</v>
      </c>
      <c r="K3176" s="7">
        <v>2156.7600000000002</v>
      </c>
      <c r="L3176" s="13">
        <v>44893</v>
      </c>
      <c r="M3176">
        <v>-29</v>
      </c>
      <c r="N3176" s="17">
        <f t="shared" si="49"/>
        <v>-62546.040000000008</v>
      </c>
    </row>
    <row r="3177" spans="1:14">
      <c r="A3177" t="s">
        <v>1791</v>
      </c>
      <c r="B3177" t="s">
        <v>1794</v>
      </c>
      <c r="C3177" t="s">
        <v>1809</v>
      </c>
      <c r="D3177">
        <v>13342400150</v>
      </c>
      <c r="E3177" s="13">
        <v>44862</v>
      </c>
      <c r="F3177" s="13">
        <v>44862</v>
      </c>
      <c r="G3177">
        <v>8308166153</v>
      </c>
      <c r="H3177" t="s">
        <v>2916</v>
      </c>
      <c r="I3177">
        <v>1544.75</v>
      </c>
      <c r="J3177" s="13">
        <v>44922</v>
      </c>
      <c r="K3177" s="7">
        <v>1404.32</v>
      </c>
      <c r="L3177" s="13">
        <v>44893</v>
      </c>
      <c r="M3177">
        <v>-29</v>
      </c>
      <c r="N3177" s="17">
        <f t="shared" si="49"/>
        <v>-40725.279999999999</v>
      </c>
    </row>
    <row r="3178" spans="1:14">
      <c r="A3178" t="s">
        <v>1791</v>
      </c>
      <c r="B3178" t="s">
        <v>1794</v>
      </c>
      <c r="C3178" t="s">
        <v>1809</v>
      </c>
      <c r="D3178">
        <v>13342400150</v>
      </c>
      <c r="E3178" s="13">
        <v>44862</v>
      </c>
      <c r="F3178" s="13">
        <v>44862</v>
      </c>
      <c r="G3178">
        <v>8308224883</v>
      </c>
      <c r="H3178" t="s">
        <v>2917</v>
      </c>
      <c r="I3178">
        <v>1544.75</v>
      </c>
      <c r="J3178" s="13">
        <v>44922</v>
      </c>
      <c r="K3178" s="7">
        <v>1404.32</v>
      </c>
      <c r="L3178" s="13">
        <v>44893</v>
      </c>
      <c r="M3178">
        <v>-29</v>
      </c>
      <c r="N3178" s="17">
        <f t="shared" si="49"/>
        <v>-40725.279999999999</v>
      </c>
    </row>
    <row r="3179" spans="1:14">
      <c r="A3179" t="s">
        <v>1791</v>
      </c>
      <c r="B3179" t="s">
        <v>1794</v>
      </c>
      <c r="C3179" t="s">
        <v>1809</v>
      </c>
      <c r="D3179">
        <v>13342400150</v>
      </c>
      <c r="E3179" s="13">
        <v>44862</v>
      </c>
      <c r="F3179" s="13">
        <v>44862</v>
      </c>
      <c r="G3179">
        <v>8308234525</v>
      </c>
      <c r="H3179" t="s">
        <v>2918</v>
      </c>
      <c r="I3179">
        <v>1544.75</v>
      </c>
      <c r="J3179" s="13">
        <v>44922</v>
      </c>
      <c r="K3179" s="7">
        <v>1404.32</v>
      </c>
      <c r="L3179" s="13">
        <v>44893</v>
      </c>
      <c r="M3179">
        <v>-29</v>
      </c>
      <c r="N3179" s="17">
        <f t="shared" si="49"/>
        <v>-40725.279999999999</v>
      </c>
    </row>
    <row r="3180" spans="1:14">
      <c r="A3180" t="s">
        <v>1791</v>
      </c>
      <c r="B3180" t="s">
        <v>1794</v>
      </c>
      <c r="C3180" t="s">
        <v>1809</v>
      </c>
      <c r="D3180">
        <v>13342400150</v>
      </c>
      <c r="E3180" s="13">
        <v>44862</v>
      </c>
      <c r="F3180" s="13">
        <v>44862</v>
      </c>
      <c r="G3180">
        <v>8308238659</v>
      </c>
      <c r="H3180" t="s">
        <v>2919</v>
      </c>
      <c r="I3180">
        <v>203.5</v>
      </c>
      <c r="J3180" s="13">
        <v>44922</v>
      </c>
      <c r="K3180" s="7">
        <v>185</v>
      </c>
      <c r="L3180" s="13">
        <v>44910</v>
      </c>
      <c r="M3180">
        <v>-12</v>
      </c>
      <c r="N3180" s="17">
        <f t="shared" si="49"/>
        <v>-2220</v>
      </c>
    </row>
    <row r="3181" spans="1:14">
      <c r="A3181" t="s">
        <v>1791</v>
      </c>
      <c r="B3181" t="s">
        <v>1794</v>
      </c>
      <c r="C3181" t="s">
        <v>1809</v>
      </c>
      <c r="D3181">
        <v>13342400150</v>
      </c>
      <c r="E3181" s="13">
        <v>44862</v>
      </c>
      <c r="F3181" s="13">
        <v>44862</v>
      </c>
      <c r="G3181">
        <v>8308246339</v>
      </c>
      <c r="H3181" t="s">
        <v>2920</v>
      </c>
      <c r="I3181">
        <v>1544.75</v>
      </c>
      <c r="J3181" s="13">
        <v>44922</v>
      </c>
      <c r="K3181" s="7">
        <v>1404.32</v>
      </c>
      <c r="L3181" s="13">
        <v>44893</v>
      </c>
      <c r="M3181">
        <v>-29</v>
      </c>
      <c r="N3181" s="17">
        <f t="shared" si="49"/>
        <v>-40725.279999999999</v>
      </c>
    </row>
    <row r="3182" spans="1:14">
      <c r="A3182" t="s">
        <v>1791</v>
      </c>
      <c r="B3182" t="s">
        <v>1794</v>
      </c>
      <c r="C3182" t="s">
        <v>1809</v>
      </c>
      <c r="D3182">
        <v>13342400150</v>
      </c>
      <c r="E3182" s="13">
        <v>44862</v>
      </c>
      <c r="F3182" s="13">
        <v>44862</v>
      </c>
      <c r="G3182">
        <v>8308249991</v>
      </c>
      <c r="H3182" t="s">
        <v>2921</v>
      </c>
      <c r="I3182">
        <v>1544.75</v>
      </c>
      <c r="J3182" s="13">
        <v>44922</v>
      </c>
      <c r="K3182" s="7">
        <v>1404.32</v>
      </c>
      <c r="L3182" s="13">
        <v>44893</v>
      </c>
      <c r="M3182">
        <v>-29</v>
      </c>
      <c r="N3182" s="17">
        <f t="shared" si="49"/>
        <v>-40725.279999999999</v>
      </c>
    </row>
    <row r="3183" spans="1:14">
      <c r="A3183" t="s">
        <v>1791</v>
      </c>
      <c r="B3183" t="s">
        <v>1794</v>
      </c>
      <c r="C3183" t="s">
        <v>1809</v>
      </c>
      <c r="D3183">
        <v>13342400150</v>
      </c>
      <c r="E3183" s="13">
        <v>44862</v>
      </c>
      <c r="F3183" s="13">
        <v>44862</v>
      </c>
      <c r="G3183">
        <v>8308256282</v>
      </c>
      <c r="H3183" t="s">
        <v>2922</v>
      </c>
      <c r="I3183">
        <v>901.11</v>
      </c>
      <c r="J3183" s="13">
        <v>44922</v>
      </c>
      <c r="K3183" s="7">
        <v>819.19</v>
      </c>
      <c r="L3183" s="13">
        <v>44893</v>
      </c>
      <c r="M3183">
        <v>-29</v>
      </c>
      <c r="N3183" s="17">
        <f t="shared" si="49"/>
        <v>-23756.510000000002</v>
      </c>
    </row>
    <row r="3184" spans="1:14">
      <c r="A3184" t="s">
        <v>1791</v>
      </c>
      <c r="B3184" t="s">
        <v>1794</v>
      </c>
      <c r="C3184" t="s">
        <v>1809</v>
      </c>
      <c r="D3184">
        <v>13342400150</v>
      </c>
      <c r="E3184" s="13">
        <v>44862</v>
      </c>
      <c r="F3184" s="13">
        <v>44862</v>
      </c>
      <c r="G3184">
        <v>8308269521</v>
      </c>
      <c r="H3184" t="s">
        <v>2923</v>
      </c>
      <c r="I3184">
        <v>1544.75</v>
      </c>
      <c r="J3184" s="13">
        <v>44922</v>
      </c>
      <c r="K3184" s="7">
        <v>1404.32</v>
      </c>
      <c r="L3184" s="13">
        <v>44893</v>
      </c>
      <c r="M3184">
        <v>-29</v>
      </c>
      <c r="N3184" s="17">
        <f t="shared" si="49"/>
        <v>-40725.279999999999</v>
      </c>
    </row>
    <row r="3185" spans="1:14">
      <c r="A3185" t="s">
        <v>1791</v>
      </c>
      <c r="B3185" t="s">
        <v>1794</v>
      </c>
      <c r="C3185" t="s">
        <v>1809</v>
      </c>
      <c r="D3185">
        <v>13342400150</v>
      </c>
      <c r="E3185" s="13">
        <v>44862</v>
      </c>
      <c r="F3185" s="13">
        <v>44862</v>
      </c>
      <c r="G3185">
        <v>8308281666</v>
      </c>
      <c r="H3185" t="s">
        <v>2924</v>
      </c>
      <c r="I3185">
        <v>901.11</v>
      </c>
      <c r="J3185" s="13">
        <v>44922</v>
      </c>
      <c r="K3185" s="7">
        <v>819.19</v>
      </c>
      <c r="L3185" s="13">
        <v>44893</v>
      </c>
      <c r="M3185">
        <v>-29</v>
      </c>
      <c r="N3185" s="17">
        <f t="shared" si="49"/>
        <v>-23756.510000000002</v>
      </c>
    </row>
    <row r="3186" spans="1:14">
      <c r="A3186" t="s">
        <v>1791</v>
      </c>
      <c r="B3186" t="s">
        <v>1794</v>
      </c>
      <c r="C3186" t="s">
        <v>1809</v>
      </c>
      <c r="D3186">
        <v>13342400150</v>
      </c>
      <c r="E3186" s="13">
        <v>44862</v>
      </c>
      <c r="F3186" s="13">
        <v>44862</v>
      </c>
      <c r="G3186">
        <v>8308308736</v>
      </c>
      <c r="H3186" t="s">
        <v>2925</v>
      </c>
      <c r="I3186">
        <v>2372.44</v>
      </c>
      <c r="J3186" s="13">
        <v>44922</v>
      </c>
      <c r="K3186" s="7">
        <v>2156.7600000000002</v>
      </c>
      <c r="L3186" s="13">
        <v>44893</v>
      </c>
      <c r="M3186">
        <v>-29</v>
      </c>
      <c r="N3186" s="17">
        <f t="shared" si="49"/>
        <v>-62546.040000000008</v>
      </c>
    </row>
    <row r="3187" spans="1:14">
      <c r="A3187" t="s">
        <v>1791</v>
      </c>
      <c r="B3187" t="s">
        <v>1794</v>
      </c>
      <c r="C3187" t="s">
        <v>1809</v>
      </c>
      <c r="D3187">
        <v>13342400150</v>
      </c>
      <c r="E3187" s="13">
        <v>44862</v>
      </c>
      <c r="F3187" s="13">
        <v>44862</v>
      </c>
      <c r="G3187">
        <v>8308327752</v>
      </c>
      <c r="H3187" t="s">
        <v>2926</v>
      </c>
      <c r="I3187">
        <v>1544.75</v>
      </c>
      <c r="J3187" s="13">
        <v>44922</v>
      </c>
      <c r="K3187" s="7">
        <v>1404.32</v>
      </c>
      <c r="L3187" s="13">
        <v>44893</v>
      </c>
      <c r="M3187">
        <v>-29</v>
      </c>
      <c r="N3187" s="17">
        <f t="shared" si="49"/>
        <v>-40725.279999999999</v>
      </c>
    </row>
    <row r="3188" spans="1:14">
      <c r="A3188" t="s">
        <v>1791</v>
      </c>
      <c r="B3188" t="s">
        <v>1794</v>
      </c>
      <c r="C3188" t="s">
        <v>1809</v>
      </c>
      <c r="D3188">
        <v>13342400150</v>
      </c>
      <c r="E3188" s="13">
        <v>44862</v>
      </c>
      <c r="F3188" s="13">
        <v>44862</v>
      </c>
      <c r="G3188">
        <v>8308338072</v>
      </c>
      <c r="H3188" t="s">
        <v>2927</v>
      </c>
      <c r="I3188">
        <v>1158.56</v>
      </c>
      <c r="J3188" s="13">
        <v>44922</v>
      </c>
      <c r="K3188" s="7">
        <v>1053.24</v>
      </c>
      <c r="L3188" s="13">
        <v>44893</v>
      </c>
      <c r="M3188">
        <v>-29</v>
      </c>
      <c r="N3188" s="17">
        <f t="shared" si="49"/>
        <v>-30543.96</v>
      </c>
    </row>
    <row r="3189" spans="1:14">
      <c r="A3189" t="s">
        <v>1791</v>
      </c>
      <c r="B3189" t="s">
        <v>1794</v>
      </c>
      <c r="C3189" t="s">
        <v>1809</v>
      </c>
      <c r="D3189">
        <v>13342400150</v>
      </c>
      <c r="E3189" s="13">
        <v>44862</v>
      </c>
      <c r="F3189" s="13">
        <v>44862</v>
      </c>
      <c r="G3189">
        <v>8308356004</v>
      </c>
      <c r="H3189" t="s">
        <v>2928</v>
      </c>
      <c r="I3189">
        <v>1544.75</v>
      </c>
      <c r="J3189" s="13">
        <v>44922</v>
      </c>
      <c r="K3189" s="7">
        <v>1404.32</v>
      </c>
      <c r="L3189" s="13">
        <v>44893</v>
      </c>
      <c r="M3189">
        <v>-29</v>
      </c>
      <c r="N3189" s="17">
        <f t="shared" si="49"/>
        <v>-40725.279999999999</v>
      </c>
    </row>
    <row r="3190" spans="1:14">
      <c r="A3190" t="s">
        <v>1791</v>
      </c>
      <c r="B3190" t="s">
        <v>1794</v>
      </c>
      <c r="C3190" t="s">
        <v>1809</v>
      </c>
      <c r="D3190">
        <v>13342400150</v>
      </c>
      <c r="E3190" s="13">
        <v>44862</v>
      </c>
      <c r="F3190" s="13">
        <v>44862</v>
      </c>
      <c r="G3190">
        <v>8308359395</v>
      </c>
      <c r="H3190" t="s">
        <v>2929</v>
      </c>
      <c r="I3190">
        <v>1544.75</v>
      </c>
      <c r="J3190" s="13">
        <v>44922</v>
      </c>
      <c r="K3190" s="7">
        <v>1404.32</v>
      </c>
      <c r="L3190" s="13">
        <v>44893</v>
      </c>
      <c r="M3190">
        <v>-29</v>
      </c>
      <c r="N3190" s="17">
        <f t="shared" si="49"/>
        <v>-40725.279999999999</v>
      </c>
    </row>
    <row r="3191" spans="1:14">
      <c r="A3191" t="s">
        <v>1791</v>
      </c>
      <c r="B3191" t="s">
        <v>1794</v>
      </c>
      <c r="C3191" t="s">
        <v>1809</v>
      </c>
      <c r="D3191">
        <v>13342400150</v>
      </c>
      <c r="E3191" s="13">
        <v>44862</v>
      </c>
      <c r="F3191" s="13">
        <v>44862</v>
      </c>
      <c r="G3191">
        <v>8308366155</v>
      </c>
      <c r="H3191" t="s">
        <v>2930</v>
      </c>
      <c r="I3191">
        <v>869</v>
      </c>
      <c r="J3191" s="13">
        <v>44922</v>
      </c>
      <c r="K3191" s="7">
        <v>790</v>
      </c>
      <c r="L3191" s="13">
        <v>44893</v>
      </c>
      <c r="M3191">
        <v>-29</v>
      </c>
      <c r="N3191" s="17">
        <f t="shared" si="49"/>
        <v>-22910</v>
      </c>
    </row>
    <row r="3192" spans="1:14">
      <c r="A3192" t="s">
        <v>1791</v>
      </c>
      <c r="B3192" t="s">
        <v>1794</v>
      </c>
      <c r="C3192" t="s">
        <v>2161</v>
      </c>
      <c r="D3192">
        <v>4337640280</v>
      </c>
      <c r="E3192" s="13">
        <v>44862</v>
      </c>
      <c r="F3192" s="13">
        <v>44862</v>
      </c>
      <c r="G3192">
        <v>8308366801</v>
      </c>
      <c r="H3192" t="s">
        <v>2931</v>
      </c>
      <c r="I3192">
        <v>323.01</v>
      </c>
      <c r="J3192" s="13">
        <v>44922</v>
      </c>
      <c r="K3192" s="7">
        <v>264.76</v>
      </c>
      <c r="L3192" s="13">
        <v>44910</v>
      </c>
      <c r="M3192">
        <v>-12</v>
      </c>
      <c r="N3192" s="17">
        <f t="shared" si="49"/>
        <v>-3177.12</v>
      </c>
    </row>
    <row r="3193" spans="1:14">
      <c r="A3193" t="s">
        <v>1791</v>
      </c>
      <c r="B3193" t="s">
        <v>1794</v>
      </c>
      <c r="C3193" t="s">
        <v>2161</v>
      </c>
      <c r="D3193">
        <v>4337640280</v>
      </c>
      <c r="E3193" s="13">
        <v>44862</v>
      </c>
      <c r="F3193" s="13">
        <v>44862</v>
      </c>
      <c r="G3193">
        <v>8308366856</v>
      </c>
      <c r="H3193" t="s">
        <v>2932</v>
      </c>
      <c r="I3193">
        <v>834.48</v>
      </c>
      <c r="J3193" s="13">
        <v>44922</v>
      </c>
      <c r="K3193" s="7">
        <v>684</v>
      </c>
      <c r="L3193" s="13">
        <v>44910</v>
      </c>
      <c r="M3193">
        <v>-12</v>
      </c>
      <c r="N3193" s="17">
        <f t="shared" si="49"/>
        <v>-8208</v>
      </c>
    </row>
    <row r="3194" spans="1:14">
      <c r="A3194" t="s">
        <v>1791</v>
      </c>
      <c r="B3194" t="s">
        <v>1794</v>
      </c>
      <c r="C3194" t="s">
        <v>1809</v>
      </c>
      <c r="D3194">
        <v>13342400150</v>
      </c>
      <c r="E3194" s="13">
        <v>44862</v>
      </c>
      <c r="F3194" s="13">
        <v>44862</v>
      </c>
      <c r="G3194">
        <v>8308376399</v>
      </c>
      <c r="H3194" t="s">
        <v>2933</v>
      </c>
      <c r="I3194">
        <v>1158.56</v>
      </c>
      <c r="J3194" s="13">
        <v>44922</v>
      </c>
      <c r="K3194" s="7">
        <v>1053.24</v>
      </c>
      <c r="L3194" s="13">
        <v>44893</v>
      </c>
      <c r="M3194">
        <v>-29</v>
      </c>
      <c r="N3194" s="17">
        <f t="shared" si="49"/>
        <v>-30543.96</v>
      </c>
    </row>
    <row r="3195" spans="1:14">
      <c r="A3195" t="s">
        <v>1791</v>
      </c>
      <c r="B3195" t="s">
        <v>1794</v>
      </c>
      <c r="C3195" t="s">
        <v>1809</v>
      </c>
      <c r="D3195">
        <v>13342400150</v>
      </c>
      <c r="E3195" s="13">
        <v>44862</v>
      </c>
      <c r="F3195" s="13">
        <v>44862</v>
      </c>
      <c r="G3195">
        <v>8308382400</v>
      </c>
      <c r="H3195" t="s">
        <v>2934</v>
      </c>
      <c r="I3195">
        <v>456.5</v>
      </c>
      <c r="J3195" s="13">
        <v>44922</v>
      </c>
      <c r="K3195" s="7">
        <v>415</v>
      </c>
      <c r="L3195" s="13">
        <v>44893</v>
      </c>
      <c r="M3195">
        <v>-29</v>
      </c>
      <c r="N3195" s="17">
        <f t="shared" si="49"/>
        <v>-12035</v>
      </c>
    </row>
    <row r="3196" spans="1:14">
      <c r="A3196" t="s">
        <v>1791</v>
      </c>
      <c r="B3196" t="s">
        <v>1794</v>
      </c>
      <c r="C3196" t="s">
        <v>1809</v>
      </c>
      <c r="D3196">
        <v>13342400150</v>
      </c>
      <c r="E3196" s="13">
        <v>44862</v>
      </c>
      <c r="F3196" s="13">
        <v>44862</v>
      </c>
      <c r="G3196">
        <v>8308387496</v>
      </c>
      <c r="H3196" t="s">
        <v>2935</v>
      </c>
      <c r="I3196">
        <v>1158.56</v>
      </c>
      <c r="J3196" s="13">
        <v>44922</v>
      </c>
      <c r="K3196" s="7">
        <v>1053.24</v>
      </c>
      <c r="L3196" s="13">
        <v>44893</v>
      </c>
      <c r="M3196">
        <v>-29</v>
      </c>
      <c r="N3196" s="17">
        <f t="shared" si="49"/>
        <v>-30543.96</v>
      </c>
    </row>
    <row r="3197" spans="1:14">
      <c r="A3197" t="s">
        <v>1791</v>
      </c>
      <c r="B3197" t="s">
        <v>1794</v>
      </c>
      <c r="C3197" t="s">
        <v>1890</v>
      </c>
      <c r="D3197">
        <v>492340583</v>
      </c>
      <c r="E3197" s="13">
        <v>44862</v>
      </c>
      <c r="F3197" s="13">
        <v>44862</v>
      </c>
      <c r="G3197">
        <v>8308389723</v>
      </c>
      <c r="H3197">
        <v>22139970</v>
      </c>
      <c r="I3197">
        <v>1625.36</v>
      </c>
      <c r="J3197" s="13">
        <v>44922</v>
      </c>
      <c r="K3197" s="7">
        <v>1477.6</v>
      </c>
      <c r="L3197" s="13">
        <v>44910</v>
      </c>
      <c r="M3197">
        <v>-12</v>
      </c>
      <c r="N3197" s="17">
        <f t="shared" si="49"/>
        <v>-17731.199999999997</v>
      </c>
    </row>
    <row r="3198" spans="1:14">
      <c r="A3198" t="s">
        <v>1791</v>
      </c>
      <c r="B3198" t="s">
        <v>1794</v>
      </c>
      <c r="C3198" t="s">
        <v>1890</v>
      </c>
      <c r="D3198">
        <v>492340583</v>
      </c>
      <c r="E3198" s="13">
        <v>44862</v>
      </c>
      <c r="F3198" s="13">
        <v>44862</v>
      </c>
      <c r="G3198">
        <v>8308389737</v>
      </c>
      <c r="H3198">
        <v>22139971</v>
      </c>
      <c r="I3198">
        <v>2757.47</v>
      </c>
      <c r="J3198" s="13">
        <v>44922</v>
      </c>
      <c r="K3198" s="7">
        <v>2506.79</v>
      </c>
      <c r="L3198" s="13">
        <v>44910</v>
      </c>
      <c r="M3198">
        <v>-12</v>
      </c>
      <c r="N3198" s="17">
        <f t="shared" si="49"/>
        <v>-30081.48</v>
      </c>
    </row>
    <row r="3199" spans="1:14">
      <c r="A3199" t="s">
        <v>1791</v>
      </c>
      <c r="B3199" t="s">
        <v>1794</v>
      </c>
      <c r="C3199" t="s">
        <v>1809</v>
      </c>
      <c r="D3199">
        <v>13342400150</v>
      </c>
      <c r="E3199" s="13">
        <v>44862</v>
      </c>
      <c r="F3199" s="13">
        <v>44862</v>
      </c>
      <c r="G3199">
        <v>8308398738</v>
      </c>
      <c r="H3199" t="s">
        <v>2936</v>
      </c>
      <c r="I3199">
        <v>1544.75</v>
      </c>
      <c r="J3199" s="13">
        <v>44922</v>
      </c>
      <c r="K3199" s="7">
        <v>1404.32</v>
      </c>
      <c r="L3199" s="13">
        <v>44893</v>
      </c>
      <c r="M3199">
        <v>-29</v>
      </c>
      <c r="N3199" s="17">
        <f t="shared" si="49"/>
        <v>-40725.279999999999</v>
      </c>
    </row>
    <row r="3200" spans="1:14">
      <c r="A3200" t="s">
        <v>1791</v>
      </c>
      <c r="B3200" t="s">
        <v>1794</v>
      </c>
      <c r="C3200" t="s">
        <v>1809</v>
      </c>
      <c r="D3200">
        <v>13342400150</v>
      </c>
      <c r="E3200" s="13">
        <v>44862</v>
      </c>
      <c r="F3200" s="13">
        <v>44862</v>
      </c>
      <c r="G3200">
        <v>8308408887</v>
      </c>
      <c r="H3200" t="s">
        <v>2937</v>
      </c>
      <c r="I3200">
        <v>1158.56</v>
      </c>
      <c r="J3200" s="13">
        <v>44922</v>
      </c>
      <c r="K3200" s="7">
        <v>1053.24</v>
      </c>
      <c r="L3200" s="13">
        <v>44893</v>
      </c>
      <c r="M3200">
        <v>-29</v>
      </c>
      <c r="N3200" s="17">
        <f t="shared" si="49"/>
        <v>-30543.96</v>
      </c>
    </row>
    <row r="3201" spans="1:14">
      <c r="A3201" t="s">
        <v>1791</v>
      </c>
      <c r="B3201" t="s">
        <v>1794</v>
      </c>
      <c r="C3201" t="s">
        <v>1809</v>
      </c>
      <c r="D3201">
        <v>13342400150</v>
      </c>
      <c r="E3201" s="13">
        <v>44862</v>
      </c>
      <c r="F3201" s="13">
        <v>44862</v>
      </c>
      <c r="G3201">
        <v>8308418495</v>
      </c>
      <c r="H3201" t="s">
        <v>2938</v>
      </c>
      <c r="I3201">
        <v>616</v>
      </c>
      <c r="J3201" s="13">
        <v>44922</v>
      </c>
      <c r="K3201" s="7">
        <v>560</v>
      </c>
      <c r="L3201" s="13">
        <v>44893</v>
      </c>
      <c r="M3201">
        <v>-29</v>
      </c>
      <c r="N3201" s="17">
        <f t="shared" si="49"/>
        <v>-16240</v>
      </c>
    </row>
    <row r="3202" spans="1:14">
      <c r="A3202" t="s">
        <v>1791</v>
      </c>
      <c r="B3202" t="s">
        <v>1794</v>
      </c>
      <c r="C3202" t="s">
        <v>1809</v>
      </c>
      <c r="D3202">
        <v>13342400150</v>
      </c>
      <c r="E3202" s="13">
        <v>44862</v>
      </c>
      <c r="F3202" s="13">
        <v>44862</v>
      </c>
      <c r="G3202">
        <v>8308481917</v>
      </c>
      <c r="H3202" t="s">
        <v>2939</v>
      </c>
      <c r="I3202">
        <v>1158.56</v>
      </c>
      <c r="J3202" s="13">
        <v>44922</v>
      </c>
      <c r="K3202" s="7">
        <v>1053.24</v>
      </c>
      <c r="L3202" s="13">
        <v>44893</v>
      </c>
      <c r="M3202">
        <v>-29</v>
      </c>
      <c r="N3202" s="17">
        <f t="shared" si="49"/>
        <v>-30543.96</v>
      </c>
    </row>
    <row r="3203" spans="1:14">
      <c r="A3203" t="s">
        <v>1791</v>
      </c>
      <c r="B3203" t="s">
        <v>1794</v>
      </c>
      <c r="C3203" t="s">
        <v>1809</v>
      </c>
      <c r="D3203">
        <v>13342400150</v>
      </c>
      <c r="E3203" s="13">
        <v>44862</v>
      </c>
      <c r="F3203" s="13">
        <v>44862</v>
      </c>
      <c r="G3203">
        <v>8308492726</v>
      </c>
      <c r="H3203" t="s">
        <v>2940</v>
      </c>
      <c r="I3203">
        <v>901.11</v>
      </c>
      <c r="J3203" s="13">
        <v>44922</v>
      </c>
      <c r="K3203" s="7">
        <v>819.19</v>
      </c>
      <c r="L3203" s="13">
        <v>44893</v>
      </c>
      <c r="M3203">
        <v>-29</v>
      </c>
      <c r="N3203" s="17">
        <f t="shared" ref="N3203:N3266" si="50">+K3203*M3203</f>
        <v>-23756.510000000002</v>
      </c>
    </row>
    <row r="3204" spans="1:14">
      <c r="A3204" t="s">
        <v>1791</v>
      </c>
      <c r="B3204" t="s">
        <v>1794</v>
      </c>
      <c r="C3204" t="s">
        <v>1809</v>
      </c>
      <c r="D3204">
        <v>13342400150</v>
      </c>
      <c r="E3204" s="13">
        <v>44862</v>
      </c>
      <c r="F3204" s="13">
        <v>44862</v>
      </c>
      <c r="G3204">
        <v>8308515602</v>
      </c>
      <c r="H3204" t="s">
        <v>2941</v>
      </c>
      <c r="I3204">
        <v>1158.56</v>
      </c>
      <c r="J3204" s="13">
        <v>44922</v>
      </c>
      <c r="K3204" s="7">
        <v>1053.24</v>
      </c>
      <c r="L3204" s="13">
        <v>44893</v>
      </c>
      <c r="M3204">
        <v>-29</v>
      </c>
      <c r="N3204" s="17">
        <f t="shared" si="50"/>
        <v>-30543.96</v>
      </c>
    </row>
    <row r="3205" spans="1:14">
      <c r="A3205" t="s">
        <v>1791</v>
      </c>
      <c r="B3205" t="s">
        <v>1794</v>
      </c>
      <c r="C3205" t="s">
        <v>2580</v>
      </c>
      <c r="D3205">
        <v>1358970430</v>
      </c>
      <c r="E3205" s="13">
        <v>44862</v>
      </c>
      <c r="F3205" s="13">
        <v>44862</v>
      </c>
      <c r="G3205">
        <v>8308684600</v>
      </c>
      <c r="H3205">
        <v>410</v>
      </c>
      <c r="I3205">
        <v>48840</v>
      </c>
      <c r="J3205" s="13">
        <v>44922</v>
      </c>
      <c r="K3205" s="7">
        <v>44400</v>
      </c>
      <c r="L3205" s="13">
        <v>44910</v>
      </c>
      <c r="M3205">
        <v>-12</v>
      </c>
      <c r="N3205" s="17">
        <f t="shared" si="50"/>
        <v>-532800</v>
      </c>
    </row>
    <row r="3206" spans="1:14">
      <c r="A3206" t="s">
        <v>1791</v>
      </c>
      <c r="B3206" t="s">
        <v>1794</v>
      </c>
      <c r="C3206" t="s">
        <v>2054</v>
      </c>
      <c r="D3206">
        <v>9933630155</v>
      </c>
      <c r="E3206" s="13">
        <v>44862</v>
      </c>
      <c r="F3206" s="13">
        <v>44862</v>
      </c>
      <c r="G3206">
        <v>8308909551</v>
      </c>
      <c r="H3206">
        <v>9700228669</v>
      </c>
      <c r="I3206">
        <v>1354.2</v>
      </c>
      <c r="J3206" s="13">
        <v>44922</v>
      </c>
      <c r="K3206" s="7">
        <v>1110</v>
      </c>
      <c r="L3206" s="13">
        <v>44900</v>
      </c>
      <c r="M3206">
        <v>-22</v>
      </c>
      <c r="N3206" s="17">
        <f t="shared" si="50"/>
        <v>-24420</v>
      </c>
    </row>
    <row r="3207" spans="1:14">
      <c r="A3207" t="s">
        <v>1791</v>
      </c>
      <c r="B3207" t="s">
        <v>1794</v>
      </c>
      <c r="C3207" t="s">
        <v>2581</v>
      </c>
      <c r="D3207">
        <v>4303410726</v>
      </c>
      <c r="E3207" s="13">
        <v>44862</v>
      </c>
      <c r="F3207" s="13">
        <v>44862</v>
      </c>
      <c r="G3207">
        <v>8308934077</v>
      </c>
      <c r="H3207">
        <v>10580</v>
      </c>
      <c r="I3207">
        <v>2283.84</v>
      </c>
      <c r="J3207" s="13">
        <v>44922</v>
      </c>
      <c r="K3207" s="7">
        <v>1872</v>
      </c>
      <c r="L3207" s="13">
        <v>44894</v>
      </c>
      <c r="M3207">
        <v>-28</v>
      </c>
      <c r="N3207" s="17">
        <f t="shared" si="50"/>
        <v>-52416</v>
      </c>
    </row>
    <row r="3208" spans="1:14">
      <c r="A3208" t="s">
        <v>1791</v>
      </c>
      <c r="B3208" t="s">
        <v>1794</v>
      </c>
      <c r="C3208" t="s">
        <v>131</v>
      </c>
      <c r="D3208">
        <v>8149830153</v>
      </c>
      <c r="E3208" s="13">
        <v>44862</v>
      </c>
      <c r="F3208" s="13">
        <v>44862</v>
      </c>
      <c r="G3208">
        <v>8309191098</v>
      </c>
      <c r="H3208">
        <v>23000134</v>
      </c>
      <c r="I3208">
        <v>2883.84</v>
      </c>
      <c r="J3208" s="13">
        <v>44922</v>
      </c>
      <c r="K3208" s="7">
        <v>2363.8000000000002</v>
      </c>
      <c r="L3208" s="13">
        <v>44893</v>
      </c>
      <c r="M3208">
        <v>-29</v>
      </c>
      <c r="N3208" s="17">
        <f t="shared" si="50"/>
        <v>-68550.200000000012</v>
      </c>
    </row>
    <row r="3209" spans="1:14">
      <c r="A3209" t="s">
        <v>1791</v>
      </c>
      <c r="B3209" t="s">
        <v>1794</v>
      </c>
      <c r="C3209" t="s">
        <v>2308</v>
      </c>
      <c r="D3209">
        <v>7858440964</v>
      </c>
      <c r="E3209" s="13">
        <v>44862</v>
      </c>
      <c r="F3209" s="13">
        <v>44862</v>
      </c>
      <c r="G3209">
        <v>8309226452</v>
      </c>
      <c r="H3209">
        <v>1629</v>
      </c>
      <c r="I3209">
        <v>21100.639999999999</v>
      </c>
      <c r="J3209" s="13">
        <v>44922</v>
      </c>
      <c r="K3209" s="7">
        <v>19182.400000000001</v>
      </c>
      <c r="L3209" s="13">
        <v>44893</v>
      </c>
      <c r="M3209">
        <v>-29</v>
      </c>
      <c r="N3209" s="17">
        <f t="shared" si="50"/>
        <v>-556289.60000000009</v>
      </c>
    </row>
    <row r="3210" spans="1:14">
      <c r="A3210" t="s">
        <v>1791</v>
      </c>
      <c r="B3210" t="s">
        <v>1794</v>
      </c>
      <c r="C3210" t="s">
        <v>1964</v>
      </c>
      <c r="D3210">
        <v>50110527</v>
      </c>
      <c r="E3210" s="13">
        <v>44862</v>
      </c>
      <c r="F3210" s="13">
        <v>44862</v>
      </c>
      <c r="G3210">
        <v>8309255809</v>
      </c>
      <c r="H3210">
        <v>222007300</v>
      </c>
      <c r="I3210">
        <v>207.35</v>
      </c>
      <c r="J3210" s="13">
        <v>44922</v>
      </c>
      <c r="K3210" s="7">
        <v>188.5</v>
      </c>
      <c r="L3210" s="13">
        <v>44893</v>
      </c>
      <c r="M3210">
        <v>-29</v>
      </c>
      <c r="N3210" s="17">
        <f t="shared" si="50"/>
        <v>-5466.5</v>
      </c>
    </row>
    <row r="3211" spans="1:14">
      <c r="A3211" t="s">
        <v>1791</v>
      </c>
      <c r="B3211" t="s">
        <v>1794</v>
      </c>
      <c r="C3211" t="s">
        <v>703</v>
      </c>
      <c r="D3211">
        <v>3531000820</v>
      </c>
      <c r="E3211" s="13">
        <v>44862</v>
      </c>
      <c r="F3211" s="13">
        <v>44862</v>
      </c>
      <c r="G3211">
        <v>8309310973</v>
      </c>
      <c r="H3211" s="15">
        <v>498955</v>
      </c>
      <c r="I3211">
        <v>2318</v>
      </c>
      <c r="J3211" s="13">
        <v>44922</v>
      </c>
      <c r="K3211" s="7">
        <v>1900</v>
      </c>
      <c r="L3211" s="13">
        <v>44901</v>
      </c>
      <c r="M3211">
        <v>-21</v>
      </c>
      <c r="N3211" s="17">
        <f t="shared" si="50"/>
        <v>-39900</v>
      </c>
    </row>
    <row r="3212" spans="1:14">
      <c r="A3212" t="s">
        <v>1791</v>
      </c>
      <c r="B3212" t="s">
        <v>1794</v>
      </c>
      <c r="C3212" t="s">
        <v>2221</v>
      </c>
      <c r="D3212">
        <v>10135671005</v>
      </c>
      <c r="E3212" s="13">
        <v>44862</v>
      </c>
      <c r="F3212" s="13">
        <v>44862</v>
      </c>
      <c r="G3212">
        <v>8309674881</v>
      </c>
      <c r="H3212" t="s">
        <v>2942</v>
      </c>
      <c r="I3212">
        <v>7432.97</v>
      </c>
      <c r="J3212" s="13">
        <v>44922</v>
      </c>
      <c r="K3212" s="7">
        <v>6092.6</v>
      </c>
      <c r="L3212" s="13">
        <v>44893</v>
      </c>
      <c r="M3212">
        <v>-29</v>
      </c>
      <c r="N3212" s="17">
        <f t="shared" si="50"/>
        <v>-176685.40000000002</v>
      </c>
    </row>
    <row r="3213" spans="1:14">
      <c r="A3213" t="s">
        <v>1791</v>
      </c>
      <c r="B3213" t="s">
        <v>1794</v>
      </c>
      <c r="C3213" t="s">
        <v>2221</v>
      </c>
      <c r="D3213">
        <v>10135671005</v>
      </c>
      <c r="E3213" s="13">
        <v>44862</v>
      </c>
      <c r="F3213" s="13">
        <v>44862</v>
      </c>
      <c r="G3213">
        <v>8309757268</v>
      </c>
      <c r="H3213" t="s">
        <v>2943</v>
      </c>
      <c r="I3213">
        <v>3074.4</v>
      </c>
      <c r="J3213" s="13">
        <v>44922</v>
      </c>
      <c r="K3213" s="7">
        <v>2520</v>
      </c>
      <c r="L3213" s="13">
        <v>44893</v>
      </c>
      <c r="M3213">
        <v>-29</v>
      </c>
      <c r="N3213" s="17">
        <f t="shared" si="50"/>
        <v>-73080</v>
      </c>
    </row>
    <row r="3214" spans="1:14">
      <c r="A3214" t="s">
        <v>1791</v>
      </c>
      <c r="B3214" t="s">
        <v>1794</v>
      </c>
      <c r="C3214" t="s">
        <v>2315</v>
      </c>
      <c r="D3214">
        <v>76670595</v>
      </c>
      <c r="E3214" s="13">
        <v>44862</v>
      </c>
      <c r="F3214" s="13">
        <v>44862</v>
      </c>
      <c r="G3214">
        <v>8309782741</v>
      </c>
      <c r="H3214" t="s">
        <v>2944</v>
      </c>
      <c r="I3214">
        <v>330</v>
      </c>
      <c r="J3214" s="13">
        <v>44922</v>
      </c>
      <c r="K3214" s="7">
        <v>300</v>
      </c>
      <c r="L3214" s="13">
        <v>44893</v>
      </c>
      <c r="M3214">
        <v>-29</v>
      </c>
      <c r="N3214" s="17">
        <f t="shared" si="50"/>
        <v>-8700</v>
      </c>
    </row>
    <row r="3215" spans="1:14">
      <c r="A3215" t="s">
        <v>1791</v>
      </c>
      <c r="B3215" t="s">
        <v>1794</v>
      </c>
      <c r="C3215" t="s">
        <v>2421</v>
      </c>
      <c r="D3215">
        <v>12657941006</v>
      </c>
      <c r="E3215" s="13">
        <v>44862</v>
      </c>
      <c r="F3215" s="13">
        <v>44862</v>
      </c>
      <c r="G3215">
        <v>8310534610</v>
      </c>
      <c r="H3215">
        <v>7173</v>
      </c>
      <c r="I3215">
        <v>2325.56</v>
      </c>
      <c r="J3215" s="13">
        <v>44922</v>
      </c>
      <c r="K3215" s="7">
        <v>1906.2</v>
      </c>
      <c r="L3215" s="13">
        <v>44894</v>
      </c>
      <c r="M3215">
        <v>-28</v>
      </c>
      <c r="N3215" s="17">
        <f t="shared" si="50"/>
        <v>-53373.599999999999</v>
      </c>
    </row>
    <row r="3216" spans="1:14">
      <c r="A3216" t="s">
        <v>1791</v>
      </c>
      <c r="B3216" t="s">
        <v>1794</v>
      </c>
      <c r="C3216" t="s">
        <v>2364</v>
      </c>
      <c r="D3216">
        <v>5200381001</v>
      </c>
      <c r="E3216" s="13">
        <v>44862</v>
      </c>
      <c r="F3216" s="13">
        <v>44862</v>
      </c>
      <c r="G3216">
        <v>8310981884</v>
      </c>
      <c r="H3216" t="s">
        <v>2945</v>
      </c>
      <c r="I3216">
        <v>113.09</v>
      </c>
      <c r="J3216" s="13">
        <v>44922</v>
      </c>
      <c r="K3216" s="7">
        <v>102.81</v>
      </c>
      <c r="L3216" s="13">
        <v>44894</v>
      </c>
      <c r="M3216">
        <v>-28</v>
      </c>
      <c r="N3216" s="17">
        <f t="shared" si="50"/>
        <v>-2878.6800000000003</v>
      </c>
    </row>
    <row r="3217" spans="1:14">
      <c r="A3217" t="s">
        <v>1791</v>
      </c>
      <c r="B3217" t="s">
        <v>1794</v>
      </c>
      <c r="C3217" t="s">
        <v>2221</v>
      </c>
      <c r="D3217">
        <v>10135671005</v>
      </c>
      <c r="E3217" s="13">
        <v>44862</v>
      </c>
      <c r="F3217" s="13">
        <v>44862</v>
      </c>
      <c r="G3217">
        <v>8311587534</v>
      </c>
      <c r="H3217" t="s">
        <v>2946</v>
      </c>
      <c r="I3217">
        <v>7432.97</v>
      </c>
      <c r="J3217" s="13">
        <v>44922</v>
      </c>
      <c r="K3217" s="7">
        <v>6092.6</v>
      </c>
      <c r="L3217" s="13">
        <v>44893</v>
      </c>
      <c r="M3217">
        <v>-29</v>
      </c>
      <c r="N3217" s="17">
        <f t="shared" si="50"/>
        <v>-176685.40000000002</v>
      </c>
    </row>
    <row r="3218" spans="1:14">
      <c r="A3218" t="s">
        <v>1791</v>
      </c>
      <c r="B3218" t="s">
        <v>1794</v>
      </c>
      <c r="C3218" t="s">
        <v>2328</v>
      </c>
      <c r="D3218">
        <v>696360155</v>
      </c>
      <c r="E3218" s="13">
        <v>44862</v>
      </c>
      <c r="F3218" s="13">
        <v>44862</v>
      </c>
      <c r="G3218">
        <v>8311837141</v>
      </c>
      <c r="H3218">
        <v>2283054209</v>
      </c>
      <c r="I3218">
        <v>0.13</v>
      </c>
      <c r="J3218" s="13">
        <v>44922</v>
      </c>
      <c r="K3218" s="7">
        <v>0.12</v>
      </c>
      <c r="L3218" s="13">
        <v>44893</v>
      </c>
      <c r="M3218">
        <v>-29</v>
      </c>
      <c r="N3218" s="17">
        <f t="shared" si="50"/>
        <v>-3.48</v>
      </c>
    </row>
    <row r="3219" spans="1:14">
      <c r="A3219" t="s">
        <v>1791</v>
      </c>
      <c r="B3219" t="s">
        <v>1794</v>
      </c>
      <c r="C3219" t="s">
        <v>2204</v>
      </c>
      <c r="D3219">
        <v>8860270969</v>
      </c>
      <c r="E3219" s="13">
        <v>44862</v>
      </c>
      <c r="F3219" s="13">
        <v>44862</v>
      </c>
      <c r="G3219">
        <v>8312440613</v>
      </c>
      <c r="H3219" t="s">
        <v>1325</v>
      </c>
      <c r="I3219">
        <v>2323</v>
      </c>
      <c r="J3219" s="13">
        <v>44922</v>
      </c>
      <c r="K3219" s="7">
        <v>1904.1</v>
      </c>
      <c r="L3219" s="13">
        <v>44896</v>
      </c>
      <c r="M3219">
        <v>-26</v>
      </c>
      <c r="N3219" s="17">
        <f t="shared" si="50"/>
        <v>-49506.6</v>
      </c>
    </row>
    <row r="3220" spans="1:14">
      <c r="A3220" t="s">
        <v>1791</v>
      </c>
      <c r="B3220" t="s">
        <v>1794</v>
      </c>
      <c r="C3220" t="s">
        <v>1849</v>
      </c>
      <c r="D3220">
        <v>6912570964</v>
      </c>
      <c r="E3220" s="13">
        <v>44862</v>
      </c>
      <c r="F3220" s="13">
        <v>44862</v>
      </c>
      <c r="G3220">
        <v>8312598971</v>
      </c>
      <c r="H3220">
        <v>98367908</v>
      </c>
      <c r="I3220">
        <v>4877.5600000000004</v>
      </c>
      <c r="J3220" s="13">
        <v>44922</v>
      </c>
      <c r="K3220" s="7">
        <v>3998</v>
      </c>
      <c r="L3220" s="13">
        <v>44893</v>
      </c>
      <c r="M3220">
        <v>-29</v>
      </c>
      <c r="N3220" s="17">
        <f t="shared" si="50"/>
        <v>-115942</v>
      </c>
    </row>
    <row r="3221" spans="1:14">
      <c r="A3221" t="s">
        <v>1791</v>
      </c>
      <c r="B3221" t="s">
        <v>1794</v>
      </c>
      <c r="C3221" t="s">
        <v>1926</v>
      </c>
      <c r="D3221">
        <v>2154270595</v>
      </c>
      <c r="E3221" s="13">
        <v>44862</v>
      </c>
      <c r="F3221" s="13">
        <v>44862</v>
      </c>
      <c r="G3221">
        <v>8312628353</v>
      </c>
      <c r="H3221">
        <v>92217601</v>
      </c>
      <c r="I3221">
        <v>63.44</v>
      </c>
      <c r="J3221" s="13">
        <v>44922</v>
      </c>
      <c r="K3221" s="7">
        <v>52</v>
      </c>
      <c r="L3221" s="13">
        <v>44893</v>
      </c>
      <c r="M3221">
        <v>-29</v>
      </c>
      <c r="N3221" s="17">
        <f t="shared" si="50"/>
        <v>-1508</v>
      </c>
    </row>
    <row r="3222" spans="1:14">
      <c r="A3222" t="s">
        <v>1791</v>
      </c>
      <c r="B3222" t="s">
        <v>1794</v>
      </c>
      <c r="C3222" t="s">
        <v>1681</v>
      </c>
      <c r="D3222" t="s">
        <v>1680</v>
      </c>
      <c r="E3222" s="13">
        <v>44862</v>
      </c>
      <c r="F3222" s="13">
        <v>44862</v>
      </c>
      <c r="G3222">
        <v>8312696110</v>
      </c>
      <c r="H3222">
        <v>1</v>
      </c>
      <c r="I3222">
        <v>2400</v>
      </c>
      <c r="J3222" s="13">
        <v>44922</v>
      </c>
      <c r="K3222" s="7">
        <v>2400</v>
      </c>
      <c r="L3222" s="13">
        <v>44875</v>
      </c>
      <c r="M3222">
        <v>-47</v>
      </c>
      <c r="N3222" s="17">
        <f t="shared" si="50"/>
        <v>-112800</v>
      </c>
    </row>
    <row r="3223" spans="1:14">
      <c r="A3223" t="s">
        <v>1791</v>
      </c>
      <c r="B3223" t="s">
        <v>1794</v>
      </c>
      <c r="C3223" t="s">
        <v>1864</v>
      </c>
      <c r="D3223">
        <v>2789580590</v>
      </c>
      <c r="E3223" s="13">
        <v>44862</v>
      </c>
      <c r="F3223" s="13">
        <v>44862</v>
      </c>
      <c r="G3223">
        <v>8312703772</v>
      </c>
      <c r="H3223">
        <v>2022252175</v>
      </c>
      <c r="I3223">
        <v>25.96</v>
      </c>
      <c r="J3223" s="13">
        <v>44922</v>
      </c>
      <c r="K3223" s="7">
        <v>23.6</v>
      </c>
      <c r="L3223" s="13">
        <v>44893</v>
      </c>
      <c r="M3223">
        <v>-29</v>
      </c>
      <c r="N3223" s="17">
        <f t="shared" si="50"/>
        <v>-684.40000000000009</v>
      </c>
    </row>
    <row r="3224" spans="1:14">
      <c r="A3224" t="s">
        <v>1791</v>
      </c>
      <c r="B3224" t="s">
        <v>1794</v>
      </c>
      <c r="C3224" t="s">
        <v>1864</v>
      </c>
      <c r="D3224">
        <v>2789580590</v>
      </c>
      <c r="E3224" s="13">
        <v>44862</v>
      </c>
      <c r="F3224" s="13">
        <v>44862</v>
      </c>
      <c r="G3224">
        <v>8312703831</v>
      </c>
      <c r="H3224">
        <v>2022252176</v>
      </c>
      <c r="I3224">
        <v>121.44</v>
      </c>
      <c r="J3224" s="13">
        <v>44922</v>
      </c>
      <c r="K3224" s="7">
        <v>110.4</v>
      </c>
      <c r="L3224" s="13">
        <v>44910</v>
      </c>
      <c r="M3224">
        <v>-12</v>
      </c>
      <c r="N3224" s="17">
        <f t="shared" si="50"/>
        <v>-1324.8000000000002</v>
      </c>
    </row>
    <row r="3225" spans="1:14">
      <c r="A3225" t="s">
        <v>1791</v>
      </c>
      <c r="B3225" t="s">
        <v>1794</v>
      </c>
      <c r="C3225" t="s">
        <v>2220</v>
      </c>
      <c r="D3225">
        <v>4869950156</v>
      </c>
      <c r="E3225" s="13">
        <v>44862</v>
      </c>
      <c r="F3225" s="13">
        <v>44862</v>
      </c>
      <c r="G3225">
        <v>8313317097</v>
      </c>
      <c r="H3225" t="s">
        <v>207</v>
      </c>
      <c r="I3225">
        <v>6472.1</v>
      </c>
      <c r="J3225" s="13">
        <v>44922</v>
      </c>
      <c r="K3225" s="7">
        <v>5305</v>
      </c>
      <c r="L3225" s="13">
        <v>44896</v>
      </c>
      <c r="M3225">
        <v>-26</v>
      </c>
      <c r="N3225" s="17">
        <f t="shared" si="50"/>
        <v>-137930</v>
      </c>
    </row>
    <row r="3226" spans="1:14">
      <c r="A3226" t="s">
        <v>1791</v>
      </c>
      <c r="B3226" t="s">
        <v>1794</v>
      </c>
      <c r="C3226" t="s">
        <v>1920</v>
      </c>
      <c r="D3226">
        <v>4685201008</v>
      </c>
      <c r="E3226" s="13">
        <v>44862</v>
      </c>
      <c r="F3226" s="13">
        <v>44862</v>
      </c>
      <c r="G3226">
        <v>8313337951</v>
      </c>
      <c r="H3226">
        <v>1513</v>
      </c>
      <c r="I3226">
        <v>983.81</v>
      </c>
      <c r="J3226" s="13">
        <v>44922</v>
      </c>
      <c r="K3226" s="7">
        <v>806.4</v>
      </c>
      <c r="L3226" s="13">
        <v>44893</v>
      </c>
      <c r="M3226">
        <v>-29</v>
      </c>
      <c r="N3226" s="17">
        <f t="shared" si="50"/>
        <v>-23385.599999999999</v>
      </c>
    </row>
    <row r="3227" spans="1:14">
      <c r="A3227" t="s">
        <v>1791</v>
      </c>
      <c r="B3227" t="s">
        <v>1794</v>
      </c>
      <c r="C3227" t="s">
        <v>1920</v>
      </c>
      <c r="D3227">
        <v>4685201008</v>
      </c>
      <c r="E3227" s="13">
        <v>44865</v>
      </c>
      <c r="F3227" s="13">
        <v>44865</v>
      </c>
      <c r="G3227">
        <v>8313350961</v>
      </c>
      <c r="H3227">
        <v>1532</v>
      </c>
      <c r="I3227">
        <v>488</v>
      </c>
      <c r="J3227" s="13">
        <v>44925</v>
      </c>
      <c r="K3227" s="7">
        <v>400</v>
      </c>
      <c r="L3227" s="13">
        <v>44893</v>
      </c>
      <c r="M3227">
        <v>-32</v>
      </c>
      <c r="N3227" s="17">
        <f t="shared" si="50"/>
        <v>-12800</v>
      </c>
    </row>
    <row r="3228" spans="1:14">
      <c r="A3228" t="s">
        <v>1791</v>
      </c>
      <c r="B3228" t="s">
        <v>1794</v>
      </c>
      <c r="C3228" t="s">
        <v>1920</v>
      </c>
      <c r="D3228">
        <v>4685201008</v>
      </c>
      <c r="E3228" s="13">
        <v>44862</v>
      </c>
      <c r="F3228" s="13">
        <v>44862</v>
      </c>
      <c r="G3228">
        <v>8313369860</v>
      </c>
      <c r="H3228">
        <v>1562</v>
      </c>
      <c r="I3228">
        <v>655.87</v>
      </c>
      <c r="J3228" s="13">
        <v>44922</v>
      </c>
      <c r="K3228" s="7">
        <v>537.6</v>
      </c>
      <c r="L3228" s="13">
        <v>44893</v>
      </c>
      <c r="M3228">
        <v>-29</v>
      </c>
      <c r="N3228" s="17">
        <f t="shared" si="50"/>
        <v>-15590.400000000001</v>
      </c>
    </row>
    <row r="3229" spans="1:14">
      <c r="A3229" t="s">
        <v>1791</v>
      </c>
      <c r="B3229" t="s">
        <v>1794</v>
      </c>
      <c r="C3229" t="s">
        <v>1920</v>
      </c>
      <c r="D3229">
        <v>4685201008</v>
      </c>
      <c r="E3229" s="13">
        <v>44865</v>
      </c>
      <c r="F3229" s="13">
        <v>44865</v>
      </c>
      <c r="G3229">
        <v>8313370382</v>
      </c>
      <c r="H3229">
        <v>1563</v>
      </c>
      <c r="I3229">
        <v>163.47999999999999</v>
      </c>
      <c r="J3229" s="13">
        <v>44925</v>
      </c>
      <c r="K3229" s="7">
        <v>134</v>
      </c>
      <c r="L3229" s="13">
        <v>44893</v>
      </c>
      <c r="M3229">
        <v>-32</v>
      </c>
      <c r="N3229" s="17">
        <f t="shared" si="50"/>
        <v>-4288</v>
      </c>
    </row>
    <row r="3230" spans="1:14">
      <c r="A3230" t="s">
        <v>1791</v>
      </c>
      <c r="B3230" t="s">
        <v>1794</v>
      </c>
      <c r="C3230" t="s">
        <v>2095</v>
      </c>
      <c r="D3230">
        <v>737420158</v>
      </c>
      <c r="E3230" s="13">
        <v>44862</v>
      </c>
      <c r="F3230" s="13">
        <v>44862</v>
      </c>
      <c r="G3230">
        <v>8313391112</v>
      </c>
      <c r="H3230">
        <v>2228150</v>
      </c>
      <c r="I3230">
        <v>4973.6499999999996</v>
      </c>
      <c r="J3230" s="13">
        <v>44922</v>
      </c>
      <c r="K3230" s="7">
        <v>4521.5</v>
      </c>
      <c r="L3230" s="13">
        <v>44893</v>
      </c>
      <c r="M3230">
        <v>-29</v>
      </c>
      <c r="N3230" s="17">
        <f t="shared" si="50"/>
        <v>-131123.5</v>
      </c>
    </row>
    <row r="3231" spans="1:14">
      <c r="A3231" t="s">
        <v>1791</v>
      </c>
      <c r="B3231" t="s">
        <v>1794</v>
      </c>
      <c r="C3231" t="s">
        <v>1829</v>
      </c>
      <c r="D3231">
        <v>5870050589</v>
      </c>
      <c r="E3231" s="13">
        <v>44863</v>
      </c>
      <c r="F3231" s="13">
        <v>44863</v>
      </c>
      <c r="G3231">
        <v>8313417993</v>
      </c>
      <c r="H3231" t="s">
        <v>2947</v>
      </c>
      <c r="I3231">
        <v>231.8</v>
      </c>
      <c r="J3231" s="13">
        <v>44923</v>
      </c>
      <c r="K3231" s="7">
        <v>190</v>
      </c>
      <c r="L3231" s="13">
        <v>44910</v>
      </c>
      <c r="M3231">
        <v>-13</v>
      </c>
      <c r="N3231" s="17">
        <f t="shared" si="50"/>
        <v>-2470</v>
      </c>
    </row>
    <row r="3232" spans="1:14">
      <c r="A3232" t="s">
        <v>1791</v>
      </c>
      <c r="B3232" t="s">
        <v>1794</v>
      </c>
      <c r="C3232" t="s">
        <v>1829</v>
      </c>
      <c r="D3232">
        <v>5870050589</v>
      </c>
      <c r="E3232" s="13">
        <v>44865</v>
      </c>
      <c r="F3232" s="13">
        <v>44865</v>
      </c>
      <c r="G3232">
        <v>8313418284</v>
      </c>
      <c r="H3232" t="s">
        <v>2948</v>
      </c>
      <c r="I3232">
        <v>197.6</v>
      </c>
      <c r="J3232" s="13">
        <v>44925</v>
      </c>
      <c r="K3232" s="7">
        <v>190</v>
      </c>
      <c r="L3232" s="13">
        <v>44910</v>
      </c>
      <c r="M3232">
        <v>-15</v>
      </c>
      <c r="N3232" s="17">
        <f t="shared" si="50"/>
        <v>-2850</v>
      </c>
    </row>
    <row r="3233" spans="1:14">
      <c r="A3233" t="s">
        <v>1791</v>
      </c>
      <c r="B3233" t="s">
        <v>1794</v>
      </c>
      <c r="C3233" t="s">
        <v>1872</v>
      </c>
      <c r="D3233">
        <v>5626031008</v>
      </c>
      <c r="E3233" s="13">
        <v>44865</v>
      </c>
      <c r="F3233" s="13">
        <v>44865</v>
      </c>
      <c r="G3233">
        <v>8313531454</v>
      </c>
      <c r="H3233" t="s">
        <v>2949</v>
      </c>
      <c r="I3233">
        <v>298.89999999999998</v>
      </c>
      <c r="J3233" s="13">
        <v>44925</v>
      </c>
      <c r="K3233" s="7">
        <v>245</v>
      </c>
      <c r="L3233" s="13">
        <v>44893</v>
      </c>
      <c r="M3233">
        <v>-32</v>
      </c>
      <c r="N3233" s="17">
        <f t="shared" si="50"/>
        <v>-7840</v>
      </c>
    </row>
    <row r="3234" spans="1:14">
      <c r="A3234" t="s">
        <v>1791</v>
      </c>
      <c r="B3234" t="s">
        <v>1794</v>
      </c>
      <c r="C3234" t="s">
        <v>1856</v>
      </c>
      <c r="D3234">
        <v>1282550555</v>
      </c>
      <c r="E3234" s="13">
        <v>44862</v>
      </c>
      <c r="F3234" s="13">
        <v>44862</v>
      </c>
      <c r="G3234">
        <v>8313586318</v>
      </c>
      <c r="H3234" t="s">
        <v>2950</v>
      </c>
      <c r="I3234">
        <v>42.46</v>
      </c>
      <c r="J3234" s="13">
        <v>44922</v>
      </c>
      <c r="K3234" s="7">
        <v>34.799999999999997</v>
      </c>
      <c r="L3234" s="13">
        <v>44893</v>
      </c>
      <c r="M3234">
        <v>-29</v>
      </c>
      <c r="N3234" s="17">
        <f t="shared" si="50"/>
        <v>-1009.1999999999999</v>
      </c>
    </row>
    <row r="3235" spans="1:14">
      <c r="A3235" t="s">
        <v>1791</v>
      </c>
      <c r="B3235" t="s">
        <v>1794</v>
      </c>
      <c r="C3235" t="s">
        <v>2145</v>
      </c>
      <c r="D3235">
        <v>9412650153</v>
      </c>
      <c r="E3235" s="13">
        <v>44862</v>
      </c>
      <c r="F3235" s="13">
        <v>44862</v>
      </c>
      <c r="G3235">
        <v>8313809714</v>
      </c>
      <c r="H3235" t="s">
        <v>2951</v>
      </c>
      <c r="I3235">
        <v>563.64</v>
      </c>
      <c r="J3235" s="13">
        <v>44922</v>
      </c>
      <c r="K3235" s="7">
        <v>462</v>
      </c>
      <c r="L3235" s="13">
        <v>44893</v>
      </c>
      <c r="M3235">
        <v>-29</v>
      </c>
      <c r="N3235" s="17">
        <f t="shared" si="50"/>
        <v>-13398</v>
      </c>
    </row>
    <row r="3236" spans="1:14">
      <c r="A3236" t="s">
        <v>1791</v>
      </c>
      <c r="B3236" t="s">
        <v>1794</v>
      </c>
      <c r="C3236" t="s">
        <v>1876</v>
      </c>
      <c r="D3236">
        <v>11206730159</v>
      </c>
      <c r="E3236" s="13">
        <v>44862</v>
      </c>
      <c r="F3236" s="13">
        <v>44862</v>
      </c>
      <c r="G3236">
        <v>8313897526</v>
      </c>
      <c r="H3236">
        <v>7172158591</v>
      </c>
      <c r="I3236">
        <v>3172</v>
      </c>
      <c r="J3236" s="13">
        <v>44922</v>
      </c>
      <c r="K3236" s="7">
        <v>2600</v>
      </c>
      <c r="L3236" s="13">
        <v>44893</v>
      </c>
      <c r="M3236">
        <v>-29</v>
      </c>
      <c r="N3236" s="17">
        <f t="shared" si="50"/>
        <v>-75400</v>
      </c>
    </row>
    <row r="3237" spans="1:14">
      <c r="A3237" t="s">
        <v>1791</v>
      </c>
      <c r="B3237" t="s">
        <v>1794</v>
      </c>
      <c r="C3237" t="s">
        <v>2540</v>
      </c>
      <c r="D3237">
        <v>10491670963</v>
      </c>
      <c r="E3237" s="13">
        <v>44862</v>
      </c>
      <c r="F3237" s="13">
        <v>44862</v>
      </c>
      <c r="G3237">
        <v>8314499331</v>
      </c>
      <c r="H3237">
        <v>8150024436</v>
      </c>
      <c r="I3237">
        <v>414.8</v>
      </c>
      <c r="J3237" s="13">
        <v>44922</v>
      </c>
      <c r="K3237" s="7">
        <v>340</v>
      </c>
      <c r="L3237" s="13">
        <v>44893</v>
      </c>
      <c r="M3237">
        <v>-29</v>
      </c>
      <c r="N3237" s="17">
        <f t="shared" si="50"/>
        <v>-9860</v>
      </c>
    </row>
    <row r="3238" spans="1:14">
      <c r="A3238" t="s">
        <v>1791</v>
      </c>
      <c r="B3238" t="s">
        <v>1794</v>
      </c>
      <c r="C3238" t="s">
        <v>2215</v>
      </c>
      <c r="D3238">
        <v>12785290151</v>
      </c>
      <c r="E3238" s="13">
        <v>44865</v>
      </c>
      <c r="F3238" s="13">
        <v>44865</v>
      </c>
      <c r="G3238">
        <v>8314551402</v>
      </c>
      <c r="H3238" t="s">
        <v>2952</v>
      </c>
      <c r="I3238">
        <v>3359.88</v>
      </c>
      <c r="J3238" s="13">
        <v>44925</v>
      </c>
      <c r="K3238" s="7">
        <v>2754</v>
      </c>
      <c r="L3238" s="13">
        <v>44893</v>
      </c>
      <c r="M3238">
        <v>-32</v>
      </c>
      <c r="N3238" s="17">
        <f t="shared" si="50"/>
        <v>-88128</v>
      </c>
    </row>
    <row r="3239" spans="1:14">
      <c r="A3239" t="s">
        <v>1791</v>
      </c>
      <c r="B3239" t="s">
        <v>1794</v>
      </c>
      <c r="C3239" t="s">
        <v>1822</v>
      </c>
      <c r="D3239">
        <v>8082461008</v>
      </c>
      <c r="E3239" s="13">
        <v>44862</v>
      </c>
      <c r="F3239" s="13">
        <v>44862</v>
      </c>
      <c r="G3239">
        <v>8314586731</v>
      </c>
      <c r="H3239">
        <v>22233866</v>
      </c>
      <c r="I3239">
        <v>13959.24</v>
      </c>
      <c r="J3239" s="13">
        <v>44922</v>
      </c>
      <c r="K3239" s="7">
        <v>11442</v>
      </c>
      <c r="L3239" s="13">
        <v>44893</v>
      </c>
      <c r="M3239">
        <v>-29</v>
      </c>
      <c r="N3239" s="17">
        <f t="shared" si="50"/>
        <v>-331818</v>
      </c>
    </row>
    <row r="3240" spans="1:14">
      <c r="A3240" t="s">
        <v>1791</v>
      </c>
      <c r="B3240" t="s">
        <v>1794</v>
      </c>
      <c r="C3240" t="s">
        <v>1824</v>
      </c>
      <c r="D3240">
        <v>9238800156</v>
      </c>
      <c r="E3240" s="13">
        <v>44863</v>
      </c>
      <c r="F3240" s="13">
        <v>44863</v>
      </c>
      <c r="G3240">
        <v>8314589619</v>
      </c>
      <c r="H3240">
        <v>1209395142</v>
      </c>
      <c r="I3240">
        <v>256.2</v>
      </c>
      <c r="J3240" s="13">
        <v>44923</v>
      </c>
      <c r="K3240" s="7">
        <v>210</v>
      </c>
      <c r="L3240" s="13">
        <v>44910</v>
      </c>
      <c r="M3240">
        <v>-13</v>
      </c>
      <c r="N3240" s="17">
        <f t="shared" si="50"/>
        <v>-2730</v>
      </c>
    </row>
    <row r="3241" spans="1:14">
      <c r="A3241" t="s">
        <v>1791</v>
      </c>
      <c r="B3241" t="s">
        <v>1794</v>
      </c>
      <c r="C3241" t="s">
        <v>2286</v>
      </c>
      <c r="D3241">
        <v>4732240967</v>
      </c>
      <c r="E3241" s="13">
        <v>44865</v>
      </c>
      <c r="F3241" s="13">
        <v>44865</v>
      </c>
      <c r="G3241">
        <v>8314785793</v>
      </c>
      <c r="H3241">
        <v>87125109</v>
      </c>
      <c r="I3241">
        <v>8934.75</v>
      </c>
      <c r="J3241" s="13">
        <v>44923</v>
      </c>
      <c r="K3241" s="7">
        <v>8122.5</v>
      </c>
      <c r="L3241" s="13">
        <v>44893</v>
      </c>
      <c r="M3241">
        <v>-30</v>
      </c>
      <c r="N3241" s="17">
        <f t="shared" si="50"/>
        <v>-243675</v>
      </c>
    </row>
    <row r="3242" spans="1:14">
      <c r="A3242" t="s">
        <v>1791</v>
      </c>
      <c r="B3242" t="s">
        <v>1794</v>
      </c>
      <c r="C3242" t="s">
        <v>2286</v>
      </c>
      <c r="D3242">
        <v>4732240967</v>
      </c>
      <c r="E3242" s="13">
        <v>44865</v>
      </c>
      <c r="F3242" s="13">
        <v>44865</v>
      </c>
      <c r="G3242">
        <v>8314785839</v>
      </c>
      <c r="H3242">
        <v>87125110</v>
      </c>
      <c r="I3242">
        <v>1768.22</v>
      </c>
      <c r="J3242" s="13">
        <v>44923</v>
      </c>
      <c r="K3242" s="7">
        <v>1607.47</v>
      </c>
      <c r="L3242" s="13">
        <v>44893</v>
      </c>
      <c r="M3242">
        <v>-30</v>
      </c>
      <c r="N3242" s="17">
        <f t="shared" si="50"/>
        <v>-48224.1</v>
      </c>
    </row>
    <row r="3243" spans="1:14">
      <c r="A3243" t="s">
        <v>1791</v>
      </c>
      <c r="B3243" t="s">
        <v>1794</v>
      </c>
      <c r="C3243" t="s">
        <v>1892</v>
      </c>
      <c r="D3243">
        <v>747170157</v>
      </c>
      <c r="E3243" s="13">
        <v>44865</v>
      </c>
      <c r="F3243" s="13">
        <v>44865</v>
      </c>
      <c r="G3243">
        <v>8314806197</v>
      </c>
      <c r="H3243">
        <v>6752339419</v>
      </c>
      <c r="I3243">
        <v>33811.339999999997</v>
      </c>
      <c r="J3243" s="13">
        <v>44923</v>
      </c>
      <c r="K3243" s="7">
        <v>30737.58</v>
      </c>
      <c r="L3243" s="13">
        <v>44893</v>
      </c>
      <c r="M3243">
        <v>-30</v>
      </c>
      <c r="N3243" s="17">
        <f t="shared" si="50"/>
        <v>-922127.4</v>
      </c>
    </row>
    <row r="3244" spans="1:14">
      <c r="A3244" t="s">
        <v>1791</v>
      </c>
      <c r="B3244" t="s">
        <v>1794</v>
      </c>
      <c r="C3244" t="s">
        <v>2425</v>
      </c>
      <c r="D3244">
        <v>422760587</v>
      </c>
      <c r="E3244" s="13">
        <v>44865</v>
      </c>
      <c r="F3244" s="13">
        <v>44865</v>
      </c>
      <c r="G3244">
        <v>8314871230</v>
      </c>
      <c r="H3244">
        <v>2022000010052840</v>
      </c>
      <c r="I3244">
        <v>96687.360000000001</v>
      </c>
      <c r="J3244" s="13">
        <v>44923</v>
      </c>
      <c r="K3244" s="7">
        <v>87897.600000000006</v>
      </c>
      <c r="L3244" s="13">
        <v>44893</v>
      </c>
      <c r="M3244">
        <v>-30</v>
      </c>
      <c r="N3244" s="17">
        <f t="shared" si="50"/>
        <v>-2636928</v>
      </c>
    </row>
    <row r="3245" spans="1:14">
      <c r="A3245" t="s">
        <v>1791</v>
      </c>
      <c r="B3245" t="s">
        <v>1794</v>
      </c>
      <c r="C3245" t="s">
        <v>2425</v>
      </c>
      <c r="D3245">
        <v>422760587</v>
      </c>
      <c r="E3245" s="13">
        <v>44865</v>
      </c>
      <c r="F3245" s="13">
        <v>44865</v>
      </c>
      <c r="G3245">
        <v>8314881377</v>
      </c>
      <c r="H3245">
        <v>2022000010052500</v>
      </c>
      <c r="I3245">
        <v>3673.18</v>
      </c>
      <c r="J3245" s="13">
        <v>44923</v>
      </c>
      <c r="K3245" s="7">
        <v>3339.25</v>
      </c>
      <c r="L3245" s="13">
        <v>44893</v>
      </c>
      <c r="M3245">
        <v>-30</v>
      </c>
      <c r="N3245" s="17">
        <f t="shared" si="50"/>
        <v>-100177.5</v>
      </c>
    </row>
    <row r="3246" spans="1:14">
      <c r="A3246" t="s">
        <v>1791</v>
      </c>
      <c r="B3246" t="s">
        <v>1794</v>
      </c>
      <c r="C3246" t="s">
        <v>1947</v>
      </c>
      <c r="D3246">
        <v>2774840595</v>
      </c>
      <c r="E3246" s="13">
        <v>44865</v>
      </c>
      <c r="F3246" s="13">
        <v>44865</v>
      </c>
      <c r="G3246">
        <v>8314941596</v>
      </c>
      <c r="H3246">
        <v>9897112101</v>
      </c>
      <c r="I3246">
        <v>791.31</v>
      </c>
      <c r="J3246" s="13">
        <v>44923</v>
      </c>
      <c r="K3246" s="7">
        <v>719.37</v>
      </c>
      <c r="L3246" s="13">
        <v>44910</v>
      </c>
      <c r="M3246">
        <v>-13</v>
      </c>
      <c r="N3246" s="17">
        <f t="shared" si="50"/>
        <v>-9351.81</v>
      </c>
    </row>
    <row r="3247" spans="1:14">
      <c r="A3247" t="s">
        <v>1791</v>
      </c>
      <c r="B3247" t="s">
        <v>1794</v>
      </c>
      <c r="C3247" t="s">
        <v>1947</v>
      </c>
      <c r="D3247">
        <v>2774840595</v>
      </c>
      <c r="E3247" s="13">
        <v>44865</v>
      </c>
      <c r="F3247" s="13">
        <v>44865</v>
      </c>
      <c r="G3247">
        <v>8314941953</v>
      </c>
      <c r="H3247">
        <v>9897112100</v>
      </c>
      <c r="I3247">
        <v>2970</v>
      </c>
      <c r="J3247" s="13">
        <v>44923</v>
      </c>
      <c r="K3247" s="7">
        <v>2700</v>
      </c>
      <c r="L3247" s="13">
        <v>44910</v>
      </c>
      <c r="M3247">
        <v>-13</v>
      </c>
      <c r="N3247" s="17">
        <f t="shared" si="50"/>
        <v>-35100</v>
      </c>
    </row>
    <row r="3248" spans="1:14">
      <c r="A3248" t="s">
        <v>1791</v>
      </c>
      <c r="B3248" t="s">
        <v>1794</v>
      </c>
      <c r="C3248" t="s">
        <v>1826</v>
      </c>
      <c r="D3248">
        <v>6324460150</v>
      </c>
      <c r="E3248" s="13">
        <v>44865</v>
      </c>
      <c r="F3248" s="13">
        <v>44865</v>
      </c>
      <c r="G3248">
        <v>8315199483</v>
      </c>
      <c r="H3248">
        <v>2223104963</v>
      </c>
      <c r="I3248">
        <v>1373.23</v>
      </c>
      <c r="J3248" s="13">
        <v>44923</v>
      </c>
      <c r="K3248" s="7">
        <v>1125.5999999999999</v>
      </c>
      <c r="L3248" s="13">
        <v>44893</v>
      </c>
      <c r="M3248">
        <v>-30</v>
      </c>
      <c r="N3248" s="17">
        <f t="shared" si="50"/>
        <v>-33768</v>
      </c>
    </row>
    <row r="3249" spans="1:14">
      <c r="A3249" t="s">
        <v>1791</v>
      </c>
      <c r="B3249" t="s">
        <v>1794</v>
      </c>
      <c r="C3249" t="s">
        <v>1943</v>
      </c>
      <c r="D3249">
        <v>7921350968</v>
      </c>
      <c r="E3249" s="13">
        <v>44865</v>
      </c>
      <c r="F3249" s="13">
        <v>44865</v>
      </c>
      <c r="G3249">
        <v>8315227238</v>
      </c>
      <c r="H3249">
        <v>4228006846</v>
      </c>
      <c r="I3249">
        <v>1704.68</v>
      </c>
      <c r="J3249" s="13">
        <v>44923</v>
      </c>
      <c r="K3249" s="7">
        <v>1549.71</v>
      </c>
      <c r="L3249" s="13">
        <v>44893</v>
      </c>
      <c r="M3249">
        <v>-30</v>
      </c>
      <c r="N3249" s="17">
        <f t="shared" si="50"/>
        <v>-46491.3</v>
      </c>
    </row>
    <row r="3250" spans="1:14">
      <c r="A3250" t="s">
        <v>1791</v>
      </c>
      <c r="B3250" t="s">
        <v>1794</v>
      </c>
      <c r="C3250" t="s">
        <v>1807</v>
      </c>
      <c r="D3250">
        <v>5526631006</v>
      </c>
      <c r="E3250" s="13">
        <v>44865</v>
      </c>
      <c r="F3250" s="13">
        <v>44865</v>
      </c>
      <c r="G3250">
        <v>8315391019</v>
      </c>
      <c r="H3250" t="s">
        <v>2953</v>
      </c>
      <c r="I3250">
        <v>81.13</v>
      </c>
      <c r="J3250" s="13">
        <v>44923</v>
      </c>
      <c r="K3250" s="7">
        <v>66.5</v>
      </c>
      <c r="L3250" s="13">
        <v>44893</v>
      </c>
      <c r="M3250">
        <v>-30</v>
      </c>
      <c r="N3250" s="17">
        <f t="shared" si="50"/>
        <v>-1995</v>
      </c>
    </row>
    <row r="3251" spans="1:14">
      <c r="A3251" t="s">
        <v>1791</v>
      </c>
      <c r="B3251" t="s">
        <v>1794</v>
      </c>
      <c r="C3251" t="s">
        <v>1807</v>
      </c>
      <c r="D3251">
        <v>5526631006</v>
      </c>
      <c r="E3251" s="13">
        <v>44865</v>
      </c>
      <c r="F3251" s="13">
        <v>44865</v>
      </c>
      <c r="G3251">
        <v>8315391294</v>
      </c>
      <c r="H3251" t="s">
        <v>2954</v>
      </c>
      <c r="I3251">
        <v>1315.84</v>
      </c>
      <c r="J3251" s="13">
        <v>44923</v>
      </c>
      <c r="K3251" s="7">
        <v>1078.56</v>
      </c>
      <c r="L3251" s="13">
        <v>44893</v>
      </c>
      <c r="M3251">
        <v>-30</v>
      </c>
      <c r="N3251" s="17">
        <f t="shared" si="50"/>
        <v>-32356.799999999999</v>
      </c>
    </row>
    <row r="3252" spans="1:14">
      <c r="A3252" t="s">
        <v>1791</v>
      </c>
      <c r="B3252" t="s">
        <v>1794</v>
      </c>
      <c r="C3252" t="s">
        <v>1807</v>
      </c>
      <c r="D3252">
        <v>5526631006</v>
      </c>
      <c r="E3252" s="13">
        <v>44865</v>
      </c>
      <c r="F3252" s="13">
        <v>44865</v>
      </c>
      <c r="G3252">
        <v>8315393032</v>
      </c>
      <c r="H3252" t="s">
        <v>2955</v>
      </c>
      <c r="I3252">
        <v>1811.25</v>
      </c>
      <c r="J3252" s="13">
        <v>44923</v>
      </c>
      <c r="K3252" s="7">
        <v>1725</v>
      </c>
      <c r="L3252" s="13">
        <v>44893</v>
      </c>
      <c r="M3252">
        <v>-30</v>
      </c>
      <c r="N3252" s="17">
        <f t="shared" si="50"/>
        <v>-51750</v>
      </c>
    </row>
    <row r="3253" spans="1:14">
      <c r="A3253" t="s">
        <v>1791</v>
      </c>
      <c r="B3253" t="s">
        <v>1794</v>
      </c>
      <c r="C3253" t="s">
        <v>1850</v>
      </c>
      <c r="D3253">
        <v>803890151</v>
      </c>
      <c r="E3253" s="13">
        <v>44865</v>
      </c>
      <c r="F3253" s="13">
        <v>44865</v>
      </c>
      <c r="G3253">
        <v>8315400480</v>
      </c>
      <c r="H3253">
        <v>222072743</v>
      </c>
      <c r="I3253">
        <v>6287.88</v>
      </c>
      <c r="J3253" s="13">
        <v>44923</v>
      </c>
      <c r="K3253" s="7">
        <v>5154</v>
      </c>
      <c r="L3253" s="13">
        <v>44910</v>
      </c>
      <c r="M3253">
        <v>-13</v>
      </c>
      <c r="N3253" s="17">
        <f t="shared" si="50"/>
        <v>-67002</v>
      </c>
    </row>
    <row r="3254" spans="1:14">
      <c r="A3254" t="s">
        <v>1791</v>
      </c>
      <c r="B3254" t="s">
        <v>1794</v>
      </c>
      <c r="C3254" t="s">
        <v>1850</v>
      </c>
      <c r="D3254">
        <v>803890151</v>
      </c>
      <c r="E3254" s="13">
        <v>44865</v>
      </c>
      <c r="F3254" s="13">
        <v>44865</v>
      </c>
      <c r="G3254">
        <v>8315451040</v>
      </c>
      <c r="H3254">
        <v>222072742</v>
      </c>
      <c r="I3254">
        <v>616</v>
      </c>
      <c r="J3254" s="13">
        <v>44923</v>
      </c>
      <c r="K3254" s="7">
        <v>560</v>
      </c>
      <c r="L3254" s="13">
        <v>44893</v>
      </c>
      <c r="M3254">
        <v>-30</v>
      </c>
      <c r="N3254" s="17">
        <f t="shared" si="50"/>
        <v>-16800</v>
      </c>
    </row>
    <row r="3255" spans="1:14">
      <c r="A3255" t="s">
        <v>1791</v>
      </c>
      <c r="B3255" t="s">
        <v>1794</v>
      </c>
      <c r="C3255" t="s">
        <v>1850</v>
      </c>
      <c r="D3255">
        <v>803890151</v>
      </c>
      <c r="E3255" s="13">
        <v>44865</v>
      </c>
      <c r="F3255" s="13">
        <v>44865</v>
      </c>
      <c r="G3255">
        <v>8315470896</v>
      </c>
      <c r="H3255">
        <v>222072744</v>
      </c>
      <c r="I3255">
        <v>2439.39</v>
      </c>
      <c r="J3255" s="13">
        <v>44923</v>
      </c>
      <c r="K3255" s="7">
        <v>1999.5</v>
      </c>
      <c r="L3255" s="13">
        <v>44910</v>
      </c>
      <c r="M3255">
        <v>-13</v>
      </c>
      <c r="N3255" s="17">
        <f t="shared" si="50"/>
        <v>-25993.5</v>
      </c>
    </row>
    <row r="3256" spans="1:14">
      <c r="A3256" t="s">
        <v>1791</v>
      </c>
      <c r="B3256" t="s">
        <v>1794</v>
      </c>
      <c r="C3256" t="s">
        <v>1958</v>
      </c>
      <c r="D3256">
        <v>3663160962</v>
      </c>
      <c r="E3256" s="13">
        <v>44865</v>
      </c>
      <c r="F3256" s="13">
        <v>44865</v>
      </c>
      <c r="G3256">
        <v>8315562769</v>
      </c>
      <c r="H3256">
        <v>2220853</v>
      </c>
      <c r="I3256">
        <v>2970</v>
      </c>
      <c r="J3256" s="13">
        <v>44923</v>
      </c>
      <c r="K3256" s="7">
        <v>2700</v>
      </c>
      <c r="L3256" s="13">
        <v>44893</v>
      </c>
      <c r="M3256">
        <v>-30</v>
      </c>
      <c r="N3256" s="17">
        <f t="shared" si="50"/>
        <v>-81000</v>
      </c>
    </row>
    <row r="3257" spans="1:14">
      <c r="A3257" t="s">
        <v>1791</v>
      </c>
      <c r="B3257" t="s">
        <v>1794</v>
      </c>
      <c r="C3257" t="s">
        <v>2353</v>
      </c>
      <c r="D3257">
        <v>7195130153</v>
      </c>
      <c r="E3257" s="13">
        <v>44865</v>
      </c>
      <c r="F3257" s="13">
        <v>44865</v>
      </c>
      <c r="G3257">
        <v>8316174197</v>
      </c>
      <c r="H3257">
        <v>3622108576</v>
      </c>
      <c r="I3257">
        <v>13232.67</v>
      </c>
      <c r="J3257" s="13">
        <v>44923</v>
      </c>
      <c r="K3257" s="7">
        <v>12029.7</v>
      </c>
      <c r="L3257" s="13">
        <v>44893</v>
      </c>
      <c r="M3257">
        <v>-30</v>
      </c>
      <c r="N3257" s="17">
        <f t="shared" si="50"/>
        <v>-360891</v>
      </c>
    </row>
    <row r="3258" spans="1:14">
      <c r="A3258" t="s">
        <v>1791</v>
      </c>
      <c r="B3258" t="s">
        <v>1794</v>
      </c>
      <c r="C3258" t="s">
        <v>1838</v>
      </c>
      <c r="D3258">
        <v>212840235</v>
      </c>
      <c r="E3258" s="13">
        <v>44863</v>
      </c>
      <c r="F3258" s="13">
        <v>44863</v>
      </c>
      <c r="G3258">
        <v>8317945512</v>
      </c>
      <c r="H3258">
        <v>1000090669</v>
      </c>
      <c r="I3258">
        <v>26717.67</v>
      </c>
      <c r="J3258" s="13">
        <v>44923</v>
      </c>
      <c r="K3258" s="7">
        <v>24288.79</v>
      </c>
      <c r="L3258" s="13">
        <v>44893</v>
      </c>
      <c r="M3258">
        <v>-30</v>
      </c>
      <c r="N3258" s="17">
        <f t="shared" si="50"/>
        <v>-728663.70000000007</v>
      </c>
    </row>
    <row r="3259" spans="1:14">
      <c r="A3259" t="s">
        <v>1791</v>
      </c>
      <c r="B3259" t="s">
        <v>1794</v>
      </c>
      <c r="C3259" t="s">
        <v>2350</v>
      </c>
      <c r="D3259">
        <v>2707070963</v>
      </c>
      <c r="E3259" s="13">
        <v>44865</v>
      </c>
      <c r="F3259" s="13">
        <v>44865</v>
      </c>
      <c r="G3259">
        <v>8324679492</v>
      </c>
      <c r="H3259">
        <v>8722179972</v>
      </c>
      <c r="I3259">
        <v>47407.86</v>
      </c>
      <c r="J3259" s="13">
        <v>44925</v>
      </c>
      <c r="K3259" s="7">
        <v>43098.05</v>
      </c>
      <c r="L3259" s="13">
        <v>44893</v>
      </c>
      <c r="M3259">
        <v>-32</v>
      </c>
      <c r="N3259" s="17">
        <f t="shared" si="50"/>
        <v>-1379137.6</v>
      </c>
    </row>
    <row r="3260" spans="1:14">
      <c r="A3260" t="s">
        <v>1791</v>
      </c>
      <c r="B3260" t="s">
        <v>1794</v>
      </c>
      <c r="C3260" t="s">
        <v>2350</v>
      </c>
      <c r="D3260">
        <v>2707070963</v>
      </c>
      <c r="E3260" s="13">
        <v>44865</v>
      </c>
      <c r="F3260" s="13">
        <v>44865</v>
      </c>
      <c r="G3260">
        <v>8324684748</v>
      </c>
      <c r="H3260">
        <v>8722179971</v>
      </c>
      <c r="I3260">
        <v>14405.03</v>
      </c>
      <c r="J3260" s="13">
        <v>44925</v>
      </c>
      <c r="K3260" s="7">
        <v>13095.48</v>
      </c>
      <c r="L3260" s="13">
        <v>44893</v>
      </c>
      <c r="M3260">
        <v>-32</v>
      </c>
      <c r="N3260" s="17">
        <f t="shared" si="50"/>
        <v>-419055.35999999999</v>
      </c>
    </row>
    <row r="3261" spans="1:14">
      <c r="A3261" t="s">
        <v>1791</v>
      </c>
      <c r="B3261" t="s">
        <v>1794</v>
      </c>
      <c r="C3261" t="s">
        <v>2611</v>
      </c>
      <c r="D3261">
        <v>3621120249</v>
      </c>
      <c r="E3261" s="13">
        <v>44865</v>
      </c>
      <c r="F3261" s="13">
        <v>44865</v>
      </c>
      <c r="G3261">
        <v>8324985979</v>
      </c>
      <c r="H3261" t="s">
        <v>2956</v>
      </c>
      <c r="I3261">
        <v>1281</v>
      </c>
      <c r="J3261" s="13">
        <v>44925</v>
      </c>
      <c r="K3261" s="7">
        <v>1050</v>
      </c>
      <c r="L3261" s="13">
        <v>44893</v>
      </c>
      <c r="M3261">
        <v>-32</v>
      </c>
      <c r="N3261" s="17">
        <f t="shared" si="50"/>
        <v>-33600</v>
      </c>
    </row>
    <row r="3262" spans="1:14">
      <c r="A3262" t="s">
        <v>1791</v>
      </c>
      <c r="B3262" t="s">
        <v>1794</v>
      </c>
      <c r="C3262" t="s">
        <v>2569</v>
      </c>
      <c r="D3262">
        <v>234290658</v>
      </c>
      <c r="E3262" s="13">
        <v>44865</v>
      </c>
      <c r="F3262" s="13">
        <v>44865</v>
      </c>
      <c r="G3262">
        <v>8325105730</v>
      </c>
      <c r="H3262" t="s">
        <v>2957</v>
      </c>
      <c r="I3262">
        <v>33131.54</v>
      </c>
      <c r="J3262" s="13">
        <v>44925</v>
      </c>
      <c r="K3262" s="7">
        <v>27157</v>
      </c>
      <c r="L3262" s="13">
        <v>44893</v>
      </c>
      <c r="M3262">
        <v>-32</v>
      </c>
      <c r="N3262" s="17">
        <f t="shared" si="50"/>
        <v>-869024</v>
      </c>
    </row>
    <row r="3263" spans="1:14">
      <c r="A3263" t="s">
        <v>1791</v>
      </c>
      <c r="B3263" t="s">
        <v>1794</v>
      </c>
      <c r="C3263" t="s">
        <v>2582</v>
      </c>
      <c r="D3263">
        <v>14669571003</v>
      </c>
      <c r="E3263" s="13">
        <v>44865</v>
      </c>
      <c r="F3263" s="13">
        <v>44865</v>
      </c>
      <c r="G3263">
        <v>8325302513</v>
      </c>
      <c r="H3263" t="s">
        <v>2958</v>
      </c>
      <c r="I3263">
        <v>4383.8599999999997</v>
      </c>
      <c r="J3263" s="13">
        <v>44925</v>
      </c>
      <c r="K3263" s="7">
        <v>3593.33</v>
      </c>
      <c r="L3263" s="13">
        <v>44910</v>
      </c>
      <c r="M3263">
        <v>-15</v>
      </c>
      <c r="N3263" s="17">
        <f t="shared" si="50"/>
        <v>-53899.95</v>
      </c>
    </row>
    <row r="3264" spans="1:14">
      <c r="A3264" t="s">
        <v>1791</v>
      </c>
      <c r="B3264" t="s">
        <v>1794</v>
      </c>
      <c r="C3264" t="s">
        <v>410</v>
      </c>
      <c r="D3264">
        <v>3898780378</v>
      </c>
      <c r="E3264" s="13">
        <v>44865</v>
      </c>
      <c r="F3264" s="13">
        <v>44865</v>
      </c>
      <c r="G3264">
        <v>8325461693</v>
      </c>
      <c r="H3264" t="s">
        <v>1674</v>
      </c>
      <c r="I3264">
        <v>3977.69</v>
      </c>
      <c r="J3264" s="13">
        <v>44925</v>
      </c>
      <c r="K3264" s="7">
        <v>3260.4</v>
      </c>
      <c r="L3264" s="13">
        <v>44909</v>
      </c>
      <c r="M3264">
        <v>-16</v>
      </c>
      <c r="N3264" s="17">
        <f t="shared" si="50"/>
        <v>-52166.400000000001</v>
      </c>
    </row>
    <row r="3265" spans="1:14">
      <c r="A3265" t="s">
        <v>1791</v>
      </c>
      <c r="B3265" t="s">
        <v>1794</v>
      </c>
      <c r="C3265" t="s">
        <v>2586</v>
      </c>
      <c r="D3265">
        <v>14769431009</v>
      </c>
      <c r="E3265" s="13">
        <v>44865</v>
      </c>
      <c r="F3265" s="13">
        <v>44865</v>
      </c>
      <c r="G3265">
        <v>8325644554</v>
      </c>
      <c r="H3265" t="s">
        <v>2959</v>
      </c>
      <c r="I3265">
        <v>4084.96</v>
      </c>
      <c r="J3265" s="13">
        <v>44925</v>
      </c>
      <c r="K3265" s="7">
        <v>3348.33</v>
      </c>
      <c r="L3265" s="13">
        <v>44893</v>
      </c>
      <c r="M3265">
        <v>-32</v>
      </c>
      <c r="N3265" s="17">
        <f t="shared" si="50"/>
        <v>-107146.56</v>
      </c>
    </row>
    <row r="3266" spans="1:14">
      <c r="A3266" t="s">
        <v>1791</v>
      </c>
      <c r="B3266" t="s">
        <v>1794</v>
      </c>
      <c r="C3266" t="s">
        <v>2580</v>
      </c>
      <c r="D3266">
        <v>1358970430</v>
      </c>
      <c r="E3266" s="13">
        <v>44865</v>
      </c>
      <c r="F3266" s="13">
        <v>44865</v>
      </c>
      <c r="G3266">
        <v>8326402968</v>
      </c>
      <c r="H3266">
        <v>434</v>
      </c>
      <c r="I3266">
        <v>73200</v>
      </c>
      <c r="J3266" s="13">
        <v>44925</v>
      </c>
      <c r="K3266" s="7">
        <v>60000</v>
      </c>
      <c r="L3266" s="13">
        <v>44893</v>
      </c>
      <c r="M3266">
        <v>-32</v>
      </c>
      <c r="N3266" s="17">
        <f t="shared" si="50"/>
        <v>-1920000</v>
      </c>
    </row>
    <row r="3267" spans="1:14">
      <c r="A3267" t="s">
        <v>1791</v>
      </c>
      <c r="B3267" t="s">
        <v>1794</v>
      </c>
      <c r="C3267" t="s">
        <v>1909</v>
      </c>
      <c r="D3267">
        <v>735390155</v>
      </c>
      <c r="E3267" s="13">
        <v>44865</v>
      </c>
      <c r="F3267" s="13">
        <v>44865</v>
      </c>
      <c r="G3267">
        <v>8327122728</v>
      </c>
      <c r="H3267">
        <v>1020665148</v>
      </c>
      <c r="I3267">
        <v>87163.23</v>
      </c>
      <c r="J3267" s="13">
        <v>44925</v>
      </c>
      <c r="K3267" s="7">
        <v>79239.3</v>
      </c>
      <c r="L3267" s="13">
        <v>44893</v>
      </c>
      <c r="M3267">
        <v>-32</v>
      </c>
      <c r="N3267" s="17">
        <f t="shared" ref="N3267:N3330" si="51">+K3267*M3267</f>
        <v>-2535657.6</v>
      </c>
    </row>
    <row r="3268" spans="1:14">
      <c r="A3268" t="s">
        <v>1791</v>
      </c>
      <c r="B3268" t="s">
        <v>1794</v>
      </c>
      <c r="C3268" t="s">
        <v>2578</v>
      </c>
      <c r="D3268" t="s">
        <v>785</v>
      </c>
      <c r="E3268" s="13">
        <v>44865</v>
      </c>
      <c r="F3268" s="13">
        <v>44865</v>
      </c>
      <c r="G3268">
        <v>8327694739</v>
      </c>
      <c r="H3268" s="15">
        <v>44682</v>
      </c>
      <c r="I3268">
        <v>3000</v>
      </c>
      <c r="J3268" s="13">
        <v>44925</v>
      </c>
      <c r="K3268" s="7">
        <v>3000</v>
      </c>
      <c r="L3268" s="13">
        <v>44873</v>
      </c>
      <c r="M3268">
        <v>-52</v>
      </c>
      <c r="N3268" s="17">
        <f t="shared" si="51"/>
        <v>-156000</v>
      </c>
    </row>
    <row r="3269" spans="1:14">
      <c r="A3269" t="s">
        <v>1791</v>
      </c>
      <c r="B3269" t="s">
        <v>1794</v>
      </c>
      <c r="C3269" t="s">
        <v>2626</v>
      </c>
      <c r="D3269">
        <v>6700240580</v>
      </c>
      <c r="E3269" s="13">
        <v>44865</v>
      </c>
      <c r="F3269" s="13">
        <v>44865</v>
      </c>
      <c r="G3269">
        <v>8328295316</v>
      </c>
      <c r="H3269" t="s">
        <v>2960</v>
      </c>
      <c r="I3269">
        <v>7045.5</v>
      </c>
      <c r="J3269" s="13">
        <v>44925</v>
      </c>
      <c r="K3269" s="7">
        <v>5775</v>
      </c>
      <c r="L3269" s="13">
        <v>44893</v>
      </c>
      <c r="M3269">
        <v>-32</v>
      </c>
      <c r="N3269" s="17">
        <f t="shared" si="51"/>
        <v>-184800</v>
      </c>
    </row>
    <row r="3270" spans="1:14">
      <c r="A3270" t="s">
        <v>1791</v>
      </c>
      <c r="B3270" t="s">
        <v>1794</v>
      </c>
      <c r="C3270" t="s">
        <v>2961</v>
      </c>
      <c r="D3270">
        <v>4641450962</v>
      </c>
      <c r="E3270" s="13">
        <v>44865</v>
      </c>
      <c r="F3270" s="13">
        <v>44865</v>
      </c>
      <c r="G3270">
        <v>8328535784</v>
      </c>
      <c r="H3270">
        <v>1122000489</v>
      </c>
      <c r="I3270">
        <v>9382.59</v>
      </c>
      <c r="J3270" s="13">
        <v>44925</v>
      </c>
      <c r="K3270" s="7">
        <v>7690.65</v>
      </c>
      <c r="L3270" s="13">
        <v>44874</v>
      </c>
      <c r="M3270">
        <v>-51</v>
      </c>
      <c r="N3270" s="17">
        <f t="shared" si="51"/>
        <v>-392223.14999999997</v>
      </c>
    </row>
    <row r="3271" spans="1:14">
      <c r="A3271" t="s">
        <v>1791</v>
      </c>
      <c r="B3271" t="s">
        <v>1794</v>
      </c>
      <c r="C3271" t="s">
        <v>2349</v>
      </c>
      <c r="D3271">
        <v>471770016</v>
      </c>
      <c r="E3271" s="13">
        <v>44865</v>
      </c>
      <c r="F3271" s="13">
        <v>44865</v>
      </c>
      <c r="G3271">
        <v>8329313728</v>
      </c>
      <c r="H3271">
        <v>90020901</v>
      </c>
      <c r="I3271">
        <v>4688.4399999999996</v>
      </c>
      <c r="J3271" s="13">
        <v>44925</v>
      </c>
      <c r="K3271" s="7">
        <v>4262.22</v>
      </c>
      <c r="L3271" s="13">
        <v>44893</v>
      </c>
      <c r="M3271">
        <v>-32</v>
      </c>
      <c r="N3271" s="17">
        <f t="shared" si="51"/>
        <v>-136391.04000000001</v>
      </c>
    </row>
    <row r="3272" spans="1:14">
      <c r="A3272" t="s">
        <v>1791</v>
      </c>
      <c r="B3272" t="s">
        <v>1794</v>
      </c>
      <c r="C3272" t="s">
        <v>72</v>
      </c>
      <c r="D3272" t="s">
        <v>71</v>
      </c>
      <c r="E3272" s="13">
        <v>44866</v>
      </c>
      <c r="F3272" s="13">
        <v>44866</v>
      </c>
      <c r="G3272">
        <v>8329625479</v>
      </c>
      <c r="H3272">
        <v>12</v>
      </c>
      <c r="I3272">
        <v>1611.33</v>
      </c>
      <c r="J3272" s="13">
        <v>44926</v>
      </c>
      <c r="K3272" s="7">
        <v>1611.33</v>
      </c>
      <c r="L3272" s="13">
        <v>44875</v>
      </c>
      <c r="M3272">
        <v>-51</v>
      </c>
      <c r="N3272" s="17">
        <f t="shared" si="51"/>
        <v>-82177.83</v>
      </c>
    </row>
    <row r="3273" spans="1:14">
      <c r="A3273" t="s">
        <v>1791</v>
      </c>
      <c r="B3273" t="s">
        <v>1794</v>
      </c>
      <c r="C3273" t="s">
        <v>1831</v>
      </c>
      <c r="D3273">
        <v>3896500489</v>
      </c>
      <c r="E3273" s="13">
        <v>44865</v>
      </c>
      <c r="F3273" s="13">
        <v>44865</v>
      </c>
      <c r="G3273">
        <v>8329747912</v>
      </c>
      <c r="H3273" t="s">
        <v>2962</v>
      </c>
      <c r="I3273">
        <v>295.88</v>
      </c>
      <c r="J3273" s="13">
        <v>44925</v>
      </c>
      <c r="K3273" s="7">
        <v>284.5</v>
      </c>
      <c r="L3273" s="13">
        <v>44910</v>
      </c>
      <c r="M3273">
        <v>-15</v>
      </c>
      <c r="N3273" s="17">
        <f t="shared" si="51"/>
        <v>-4267.5</v>
      </c>
    </row>
    <row r="3274" spans="1:14">
      <c r="A3274" t="s">
        <v>1791</v>
      </c>
      <c r="B3274" t="s">
        <v>1794</v>
      </c>
      <c r="C3274" t="s">
        <v>1831</v>
      </c>
      <c r="D3274">
        <v>3896500489</v>
      </c>
      <c r="E3274" s="13">
        <v>44866</v>
      </c>
      <c r="F3274" s="13">
        <v>44866</v>
      </c>
      <c r="G3274">
        <v>8329758298</v>
      </c>
      <c r="H3274" t="s">
        <v>2963</v>
      </c>
      <c r="I3274">
        <v>295.88</v>
      </c>
      <c r="J3274" s="13">
        <v>44926</v>
      </c>
      <c r="K3274" s="7">
        <v>284.5</v>
      </c>
      <c r="L3274" s="13">
        <v>44910</v>
      </c>
      <c r="M3274">
        <v>-16</v>
      </c>
      <c r="N3274" s="17">
        <f t="shared" si="51"/>
        <v>-4552</v>
      </c>
    </row>
    <row r="3275" spans="1:14">
      <c r="A3275" t="s">
        <v>1791</v>
      </c>
      <c r="B3275" t="s">
        <v>1794</v>
      </c>
      <c r="C3275" t="s">
        <v>1829</v>
      </c>
      <c r="D3275">
        <v>5870050589</v>
      </c>
      <c r="E3275" s="13">
        <v>44866</v>
      </c>
      <c r="F3275" s="13">
        <v>44866</v>
      </c>
      <c r="G3275">
        <v>8329949285</v>
      </c>
      <c r="H3275" t="s">
        <v>2964</v>
      </c>
      <c r="I3275">
        <v>2147.1999999999998</v>
      </c>
      <c r="J3275" s="13">
        <v>44926</v>
      </c>
      <c r="K3275" s="7">
        <v>1760</v>
      </c>
      <c r="L3275" s="13">
        <v>44893</v>
      </c>
      <c r="M3275">
        <v>-33</v>
      </c>
      <c r="N3275" s="17">
        <f t="shared" si="51"/>
        <v>-58080</v>
      </c>
    </row>
    <row r="3276" spans="1:14">
      <c r="A3276" t="s">
        <v>1791</v>
      </c>
      <c r="B3276" t="s">
        <v>1794</v>
      </c>
      <c r="C3276" t="s">
        <v>503</v>
      </c>
      <c r="D3276">
        <v>5066690156</v>
      </c>
      <c r="E3276" s="13">
        <v>44866</v>
      </c>
      <c r="F3276" s="13">
        <v>44866</v>
      </c>
      <c r="G3276">
        <v>8330681997</v>
      </c>
      <c r="H3276" t="s">
        <v>504</v>
      </c>
      <c r="I3276">
        <v>1911.39</v>
      </c>
      <c r="J3276" s="13">
        <v>44926</v>
      </c>
      <c r="K3276" s="7">
        <v>1566.71</v>
      </c>
      <c r="L3276" s="13">
        <v>44910</v>
      </c>
      <c r="M3276">
        <v>-16</v>
      </c>
      <c r="N3276" s="17">
        <f t="shared" si="51"/>
        <v>-25067.360000000001</v>
      </c>
    </row>
    <row r="3277" spans="1:14">
      <c r="A3277" t="s">
        <v>1791</v>
      </c>
      <c r="B3277" t="s">
        <v>1794</v>
      </c>
      <c r="C3277" t="s">
        <v>827</v>
      </c>
      <c r="D3277">
        <v>7246691005</v>
      </c>
      <c r="E3277" s="13">
        <v>44866</v>
      </c>
      <c r="F3277" s="13">
        <v>44866</v>
      </c>
      <c r="G3277">
        <v>8331304080</v>
      </c>
      <c r="H3277" t="s">
        <v>2965</v>
      </c>
      <c r="I3277">
        <v>29.28</v>
      </c>
      <c r="J3277" s="13">
        <v>44926</v>
      </c>
      <c r="K3277" s="7">
        <v>24</v>
      </c>
      <c r="L3277" s="13">
        <v>44893</v>
      </c>
      <c r="M3277">
        <v>-33</v>
      </c>
      <c r="N3277" s="17">
        <f t="shared" si="51"/>
        <v>-792</v>
      </c>
    </row>
    <row r="3278" spans="1:14">
      <c r="A3278" t="s">
        <v>1791</v>
      </c>
      <c r="B3278" t="s">
        <v>1794</v>
      </c>
      <c r="C3278" t="s">
        <v>827</v>
      </c>
      <c r="D3278">
        <v>7246691005</v>
      </c>
      <c r="E3278" s="13">
        <v>44865</v>
      </c>
      <c r="F3278" s="13">
        <v>44865</v>
      </c>
      <c r="G3278">
        <v>8331305612</v>
      </c>
      <c r="H3278" t="s">
        <v>2966</v>
      </c>
      <c r="I3278">
        <v>790.93</v>
      </c>
      <c r="J3278" s="13">
        <v>44925</v>
      </c>
      <c r="K3278" s="7">
        <v>648.29999999999995</v>
      </c>
      <c r="L3278" s="13">
        <v>44893</v>
      </c>
      <c r="M3278">
        <v>-32</v>
      </c>
      <c r="N3278" s="17">
        <f t="shared" si="51"/>
        <v>-20745.599999999999</v>
      </c>
    </row>
    <row r="3279" spans="1:14">
      <c r="A3279" t="s">
        <v>1791</v>
      </c>
      <c r="B3279" t="s">
        <v>1794</v>
      </c>
      <c r="C3279" t="s">
        <v>827</v>
      </c>
      <c r="D3279">
        <v>7246691005</v>
      </c>
      <c r="E3279" s="13">
        <v>44865</v>
      </c>
      <c r="F3279" s="13">
        <v>44865</v>
      </c>
      <c r="G3279">
        <v>8331306806</v>
      </c>
      <c r="H3279" t="s">
        <v>2967</v>
      </c>
      <c r="I3279">
        <v>1220</v>
      </c>
      <c r="J3279" s="13">
        <v>44925</v>
      </c>
      <c r="K3279" s="7">
        <v>1000</v>
      </c>
      <c r="L3279" s="13">
        <v>44893</v>
      </c>
      <c r="M3279">
        <v>-32</v>
      </c>
      <c r="N3279" s="17">
        <f t="shared" si="51"/>
        <v>-32000</v>
      </c>
    </row>
    <row r="3280" spans="1:14">
      <c r="A3280" t="s">
        <v>1791</v>
      </c>
      <c r="B3280" t="s">
        <v>1794</v>
      </c>
      <c r="C3280" t="s">
        <v>827</v>
      </c>
      <c r="D3280">
        <v>7246691005</v>
      </c>
      <c r="E3280" s="13">
        <v>44866</v>
      </c>
      <c r="F3280" s="13">
        <v>44866</v>
      </c>
      <c r="G3280">
        <v>8331308143</v>
      </c>
      <c r="H3280" t="s">
        <v>2968</v>
      </c>
      <c r="I3280">
        <v>1244.4000000000001</v>
      </c>
      <c r="J3280" s="13">
        <v>44926</v>
      </c>
      <c r="K3280" s="7">
        <v>1020</v>
      </c>
      <c r="L3280" s="13">
        <v>44893</v>
      </c>
      <c r="M3280">
        <v>-33</v>
      </c>
      <c r="N3280" s="17">
        <f t="shared" si="51"/>
        <v>-33660</v>
      </c>
    </row>
    <row r="3281" spans="1:14">
      <c r="A3281" t="s">
        <v>1791</v>
      </c>
      <c r="B3281" t="s">
        <v>1794</v>
      </c>
      <c r="C3281" t="s">
        <v>827</v>
      </c>
      <c r="D3281">
        <v>7246691005</v>
      </c>
      <c r="E3281" s="13">
        <v>44865</v>
      </c>
      <c r="F3281" s="13">
        <v>44865</v>
      </c>
      <c r="G3281">
        <v>8331309404</v>
      </c>
      <c r="H3281" t="s">
        <v>2969</v>
      </c>
      <c r="I3281">
        <v>588.28</v>
      </c>
      <c r="J3281" s="13">
        <v>44925</v>
      </c>
      <c r="K3281" s="7">
        <v>482.2</v>
      </c>
      <c r="L3281" s="13">
        <v>44893</v>
      </c>
      <c r="M3281">
        <v>-32</v>
      </c>
      <c r="N3281" s="17">
        <f t="shared" si="51"/>
        <v>-15430.4</v>
      </c>
    </row>
    <row r="3282" spans="1:14">
      <c r="A3282" t="s">
        <v>1791</v>
      </c>
      <c r="B3282" t="s">
        <v>1794</v>
      </c>
      <c r="C3282" t="s">
        <v>827</v>
      </c>
      <c r="D3282">
        <v>7246691005</v>
      </c>
      <c r="E3282" s="13">
        <v>44865</v>
      </c>
      <c r="F3282" s="13">
        <v>44865</v>
      </c>
      <c r="G3282">
        <v>8331310711</v>
      </c>
      <c r="H3282" t="s">
        <v>2970</v>
      </c>
      <c r="I3282">
        <v>1361.52</v>
      </c>
      <c r="J3282" s="13">
        <v>44925</v>
      </c>
      <c r="K3282" s="7">
        <v>1116</v>
      </c>
      <c r="L3282" s="13">
        <v>44893</v>
      </c>
      <c r="M3282">
        <v>-32</v>
      </c>
      <c r="N3282" s="17">
        <f t="shared" si="51"/>
        <v>-35712</v>
      </c>
    </row>
    <row r="3283" spans="1:14">
      <c r="A3283" t="s">
        <v>1791</v>
      </c>
      <c r="B3283" t="s">
        <v>1794</v>
      </c>
      <c r="C3283" t="s">
        <v>1941</v>
      </c>
      <c r="D3283">
        <v>9190500968</v>
      </c>
      <c r="E3283" s="13">
        <v>44865</v>
      </c>
      <c r="F3283" s="13">
        <v>44865</v>
      </c>
      <c r="G3283">
        <v>8332219618</v>
      </c>
      <c r="H3283">
        <v>16822</v>
      </c>
      <c r="I3283">
        <v>200</v>
      </c>
      <c r="J3283" s="13">
        <v>44925</v>
      </c>
      <c r="K3283" s="7">
        <v>181.82</v>
      </c>
      <c r="L3283" s="13">
        <v>44910</v>
      </c>
      <c r="M3283">
        <v>-15</v>
      </c>
      <c r="N3283" s="17">
        <f t="shared" si="51"/>
        <v>-2727.2999999999997</v>
      </c>
    </row>
    <row r="3284" spans="1:14">
      <c r="A3284" t="s">
        <v>1791</v>
      </c>
      <c r="B3284" t="s">
        <v>1794</v>
      </c>
      <c r="C3284" t="s">
        <v>2097</v>
      </c>
      <c r="D3284">
        <v>3222390159</v>
      </c>
      <c r="E3284" s="13">
        <v>44866</v>
      </c>
      <c r="F3284" s="13">
        <v>44866</v>
      </c>
      <c r="G3284">
        <v>8332576198</v>
      </c>
      <c r="H3284">
        <v>2022037169</v>
      </c>
      <c r="I3284">
        <v>1438.11</v>
      </c>
      <c r="J3284" s="13">
        <v>44926</v>
      </c>
      <c r="K3284" s="7">
        <v>1178.78</v>
      </c>
      <c r="L3284" s="13">
        <v>44893</v>
      </c>
      <c r="M3284">
        <v>-33</v>
      </c>
      <c r="N3284" s="17">
        <f t="shared" si="51"/>
        <v>-38899.74</v>
      </c>
    </row>
    <row r="3285" spans="1:14">
      <c r="A3285" t="s">
        <v>1791</v>
      </c>
      <c r="B3285" t="s">
        <v>1794</v>
      </c>
      <c r="C3285" t="s">
        <v>1824</v>
      </c>
      <c r="D3285">
        <v>9238800156</v>
      </c>
      <c r="E3285" s="13">
        <v>44866</v>
      </c>
      <c r="F3285" s="13">
        <v>44866</v>
      </c>
      <c r="G3285">
        <v>8332640984</v>
      </c>
      <c r="H3285">
        <v>1209396873</v>
      </c>
      <c r="I3285">
        <v>3769.8</v>
      </c>
      <c r="J3285" s="13">
        <v>44926</v>
      </c>
      <c r="K3285" s="7">
        <v>3090</v>
      </c>
      <c r="L3285" s="13">
        <v>44893</v>
      </c>
      <c r="M3285">
        <v>-33</v>
      </c>
      <c r="N3285" s="17">
        <f t="shared" si="51"/>
        <v>-101970</v>
      </c>
    </row>
    <row r="3286" spans="1:14">
      <c r="A3286" t="s">
        <v>1791</v>
      </c>
      <c r="B3286" t="s">
        <v>1794</v>
      </c>
      <c r="C3286" t="s">
        <v>1824</v>
      </c>
      <c r="D3286">
        <v>9238800156</v>
      </c>
      <c r="E3286" s="13">
        <v>44865</v>
      </c>
      <c r="F3286" s="13">
        <v>44865</v>
      </c>
      <c r="G3286">
        <v>8332641035</v>
      </c>
      <c r="H3286">
        <v>1209396872</v>
      </c>
      <c r="I3286">
        <v>3294</v>
      </c>
      <c r="J3286" s="13">
        <v>44925</v>
      </c>
      <c r="K3286" s="7">
        <v>2700</v>
      </c>
      <c r="L3286" s="13">
        <v>44910</v>
      </c>
      <c r="M3286">
        <v>-15</v>
      </c>
      <c r="N3286" s="17">
        <f t="shared" si="51"/>
        <v>-40500</v>
      </c>
    </row>
    <row r="3287" spans="1:14">
      <c r="A3287" t="s">
        <v>1791</v>
      </c>
      <c r="B3287" t="s">
        <v>1794</v>
      </c>
      <c r="C3287" t="s">
        <v>1822</v>
      </c>
      <c r="D3287">
        <v>8082461008</v>
      </c>
      <c r="E3287" s="13">
        <v>44865</v>
      </c>
      <c r="F3287" s="13">
        <v>44865</v>
      </c>
      <c r="G3287">
        <v>8333049805</v>
      </c>
      <c r="H3287">
        <v>22234584</v>
      </c>
      <c r="I3287">
        <v>13773.8</v>
      </c>
      <c r="J3287" s="13">
        <v>44925</v>
      </c>
      <c r="K3287" s="7">
        <v>11290</v>
      </c>
      <c r="L3287" s="13">
        <v>44893</v>
      </c>
      <c r="M3287">
        <v>-32</v>
      </c>
      <c r="N3287" s="17">
        <f t="shared" si="51"/>
        <v>-361280</v>
      </c>
    </row>
    <row r="3288" spans="1:14">
      <c r="A3288" t="s">
        <v>1791</v>
      </c>
      <c r="B3288" t="s">
        <v>1794</v>
      </c>
      <c r="C3288" t="s">
        <v>1892</v>
      </c>
      <c r="D3288">
        <v>747170157</v>
      </c>
      <c r="E3288" s="13">
        <v>44865</v>
      </c>
      <c r="F3288" s="13">
        <v>44865</v>
      </c>
      <c r="G3288">
        <v>8333106017</v>
      </c>
      <c r="H3288">
        <v>6752339611</v>
      </c>
      <c r="I3288">
        <v>55415.25</v>
      </c>
      <c r="J3288" s="13">
        <v>44925</v>
      </c>
      <c r="K3288" s="7">
        <v>50377.5</v>
      </c>
      <c r="L3288" s="13">
        <v>44893</v>
      </c>
      <c r="M3288">
        <v>-32</v>
      </c>
      <c r="N3288" s="17">
        <f t="shared" si="51"/>
        <v>-1612080</v>
      </c>
    </row>
    <row r="3289" spans="1:14">
      <c r="A3289" t="s">
        <v>1791</v>
      </c>
      <c r="B3289" t="s">
        <v>1794</v>
      </c>
      <c r="C3289" t="s">
        <v>2215</v>
      </c>
      <c r="D3289">
        <v>12785290151</v>
      </c>
      <c r="E3289" s="13">
        <v>44865</v>
      </c>
      <c r="F3289" s="13">
        <v>44865</v>
      </c>
      <c r="G3289">
        <v>8333131019</v>
      </c>
      <c r="H3289" t="s">
        <v>938</v>
      </c>
      <c r="I3289">
        <v>10784.8</v>
      </c>
      <c r="J3289" s="13">
        <v>44925</v>
      </c>
      <c r="K3289" s="7">
        <v>8840</v>
      </c>
      <c r="L3289" s="13">
        <v>44900</v>
      </c>
      <c r="M3289">
        <v>-25</v>
      </c>
      <c r="N3289" s="17">
        <f t="shared" si="51"/>
        <v>-221000</v>
      </c>
    </row>
    <row r="3290" spans="1:14">
      <c r="A3290" t="s">
        <v>1791</v>
      </c>
      <c r="B3290" t="s">
        <v>1794</v>
      </c>
      <c r="C3290" t="s">
        <v>2004</v>
      </c>
      <c r="D3290">
        <v>82130592</v>
      </c>
      <c r="E3290" s="13">
        <v>44866</v>
      </c>
      <c r="F3290" s="13">
        <v>44866</v>
      </c>
      <c r="G3290">
        <v>8333848217</v>
      </c>
      <c r="H3290">
        <v>2003077947</v>
      </c>
      <c r="I3290">
        <v>82115</v>
      </c>
      <c r="J3290" s="13">
        <v>44926</v>
      </c>
      <c r="K3290" s="7">
        <v>70327.92</v>
      </c>
      <c r="L3290" s="13">
        <v>44894</v>
      </c>
      <c r="M3290">
        <v>-32</v>
      </c>
      <c r="N3290" s="17">
        <f t="shared" si="51"/>
        <v>-2250493.44</v>
      </c>
    </row>
    <row r="3291" spans="1:14">
      <c r="A3291" t="s">
        <v>1791</v>
      </c>
      <c r="B3291" t="s">
        <v>1794</v>
      </c>
      <c r="C3291" t="s">
        <v>1947</v>
      </c>
      <c r="D3291">
        <v>2774840595</v>
      </c>
      <c r="E3291" s="13">
        <v>44866</v>
      </c>
      <c r="F3291" s="13">
        <v>44866</v>
      </c>
      <c r="G3291">
        <v>8333937473</v>
      </c>
      <c r="H3291">
        <v>9897112497</v>
      </c>
      <c r="I3291">
        <v>909.22</v>
      </c>
      <c r="J3291" s="13">
        <v>44926</v>
      </c>
      <c r="K3291" s="7">
        <v>826.56</v>
      </c>
      <c r="L3291" s="13">
        <v>44910</v>
      </c>
      <c r="M3291">
        <v>-16</v>
      </c>
      <c r="N3291" s="17">
        <f t="shared" si="51"/>
        <v>-13224.96</v>
      </c>
    </row>
    <row r="3292" spans="1:14">
      <c r="A3292" t="s">
        <v>1791</v>
      </c>
      <c r="B3292" t="s">
        <v>1794</v>
      </c>
      <c r="C3292" t="s">
        <v>1947</v>
      </c>
      <c r="D3292">
        <v>2774840595</v>
      </c>
      <c r="E3292" s="13">
        <v>44866</v>
      </c>
      <c r="F3292" s="13">
        <v>44866</v>
      </c>
      <c r="G3292">
        <v>8333937542</v>
      </c>
      <c r="H3292">
        <v>9897112498</v>
      </c>
      <c r="I3292">
        <v>219.45</v>
      </c>
      <c r="J3292" s="13">
        <v>44926</v>
      </c>
      <c r="K3292" s="7">
        <v>199.5</v>
      </c>
      <c r="L3292" s="13">
        <v>44910</v>
      </c>
      <c r="M3292">
        <v>-16</v>
      </c>
      <c r="N3292" s="17">
        <f t="shared" si="51"/>
        <v>-3192</v>
      </c>
    </row>
    <row r="3293" spans="1:14">
      <c r="A3293" t="s">
        <v>1791</v>
      </c>
      <c r="B3293" t="s">
        <v>1794</v>
      </c>
      <c r="C3293" t="s">
        <v>1947</v>
      </c>
      <c r="D3293">
        <v>2774840595</v>
      </c>
      <c r="E3293" s="13">
        <v>44866</v>
      </c>
      <c r="F3293" s="13">
        <v>44866</v>
      </c>
      <c r="G3293">
        <v>8333967834</v>
      </c>
      <c r="H3293">
        <v>9897112496</v>
      </c>
      <c r="I3293">
        <v>795.3</v>
      </c>
      <c r="J3293" s="13">
        <v>44926</v>
      </c>
      <c r="K3293" s="7">
        <v>723</v>
      </c>
      <c r="L3293" s="13">
        <v>44910</v>
      </c>
      <c r="M3293">
        <v>-16</v>
      </c>
      <c r="N3293" s="17">
        <f t="shared" si="51"/>
        <v>-11568</v>
      </c>
    </row>
    <row r="3294" spans="1:14">
      <c r="A3294" t="s">
        <v>1791</v>
      </c>
      <c r="B3294" t="s">
        <v>1794</v>
      </c>
      <c r="C3294" t="s">
        <v>1968</v>
      </c>
      <c r="D3294">
        <v>3524050238</v>
      </c>
      <c r="E3294" s="13">
        <v>44866</v>
      </c>
      <c r="F3294" s="13">
        <v>44866</v>
      </c>
      <c r="G3294">
        <v>8335096364</v>
      </c>
      <c r="H3294">
        <v>740910899</v>
      </c>
      <c r="I3294">
        <v>3553.25</v>
      </c>
      <c r="J3294" s="13">
        <v>44926</v>
      </c>
      <c r="K3294" s="7">
        <v>2912.5</v>
      </c>
      <c r="L3294" s="13">
        <v>44893</v>
      </c>
      <c r="M3294">
        <v>-33</v>
      </c>
      <c r="N3294" s="17">
        <f t="shared" si="51"/>
        <v>-96112.5</v>
      </c>
    </row>
    <row r="3295" spans="1:14">
      <c r="A3295" t="s">
        <v>1791</v>
      </c>
      <c r="B3295" t="s">
        <v>1794</v>
      </c>
      <c r="C3295" t="s">
        <v>1891</v>
      </c>
      <c r="D3295">
        <v>6522300968</v>
      </c>
      <c r="E3295" s="13">
        <v>44866</v>
      </c>
      <c r="F3295" s="13">
        <v>44866</v>
      </c>
      <c r="G3295">
        <v>8335176636</v>
      </c>
      <c r="H3295">
        <v>7000176307</v>
      </c>
      <c r="I3295">
        <v>671</v>
      </c>
      <c r="J3295" s="13">
        <v>44926</v>
      </c>
      <c r="K3295" s="7">
        <v>610</v>
      </c>
      <c r="L3295" s="13">
        <v>44894</v>
      </c>
      <c r="M3295">
        <v>-32</v>
      </c>
      <c r="N3295" s="17">
        <f t="shared" si="51"/>
        <v>-19520</v>
      </c>
    </row>
    <row r="3296" spans="1:14">
      <c r="A3296" t="s">
        <v>1791</v>
      </c>
      <c r="B3296" t="s">
        <v>1794</v>
      </c>
      <c r="C3296" t="s">
        <v>2054</v>
      </c>
      <c r="D3296">
        <v>9933630155</v>
      </c>
      <c r="E3296" s="13">
        <v>44866</v>
      </c>
      <c r="F3296" s="13">
        <v>44866</v>
      </c>
      <c r="G3296">
        <v>8335183041</v>
      </c>
      <c r="H3296">
        <v>9700228766</v>
      </c>
      <c r="I3296">
        <v>2554.39</v>
      </c>
      <c r="J3296" s="13">
        <v>44926</v>
      </c>
      <c r="K3296" s="7">
        <v>2093.7600000000002</v>
      </c>
      <c r="L3296" s="13">
        <v>44910</v>
      </c>
      <c r="M3296">
        <v>-16</v>
      </c>
      <c r="N3296" s="17">
        <f t="shared" si="51"/>
        <v>-33500.160000000003</v>
      </c>
    </row>
    <row r="3297" spans="1:14">
      <c r="A3297" t="s">
        <v>1791</v>
      </c>
      <c r="B3297" t="s">
        <v>1794</v>
      </c>
      <c r="C3297" t="s">
        <v>1934</v>
      </c>
      <c r="D3297">
        <v>2292260599</v>
      </c>
      <c r="E3297" s="13">
        <v>44866</v>
      </c>
      <c r="F3297" s="13">
        <v>44866</v>
      </c>
      <c r="G3297">
        <v>8336960201</v>
      </c>
      <c r="H3297">
        <v>2211077</v>
      </c>
      <c r="I3297">
        <v>8906</v>
      </c>
      <c r="J3297" s="13">
        <v>44926</v>
      </c>
      <c r="K3297" s="7">
        <v>7300</v>
      </c>
      <c r="L3297" s="13">
        <v>44910</v>
      </c>
      <c r="M3297">
        <v>-16</v>
      </c>
      <c r="N3297" s="17">
        <f t="shared" si="51"/>
        <v>-116800</v>
      </c>
    </row>
    <row r="3298" spans="1:14">
      <c r="A3298" t="s">
        <v>1791</v>
      </c>
      <c r="B3298" t="s">
        <v>1794</v>
      </c>
      <c r="C3298" t="s">
        <v>1850</v>
      </c>
      <c r="D3298">
        <v>803890151</v>
      </c>
      <c r="E3298" s="13">
        <v>44866</v>
      </c>
      <c r="F3298" s="13">
        <v>44866</v>
      </c>
      <c r="G3298">
        <v>8337600225</v>
      </c>
      <c r="H3298">
        <v>222073110</v>
      </c>
      <c r="I3298">
        <v>4758</v>
      </c>
      <c r="J3298" s="13">
        <v>44926</v>
      </c>
      <c r="K3298" s="7">
        <v>3900</v>
      </c>
      <c r="L3298" s="13">
        <v>44893</v>
      </c>
      <c r="M3298">
        <v>-33</v>
      </c>
      <c r="N3298" s="17">
        <f t="shared" si="51"/>
        <v>-128700</v>
      </c>
    </row>
    <row r="3299" spans="1:14">
      <c r="A3299" t="s">
        <v>1791</v>
      </c>
      <c r="B3299" t="s">
        <v>1794</v>
      </c>
      <c r="C3299" t="s">
        <v>2145</v>
      </c>
      <c r="D3299">
        <v>9412650153</v>
      </c>
      <c r="E3299" s="13">
        <v>44866</v>
      </c>
      <c r="F3299" s="13">
        <v>44866</v>
      </c>
      <c r="G3299">
        <v>8337798416</v>
      </c>
      <c r="H3299" t="s">
        <v>2971</v>
      </c>
      <c r="I3299">
        <v>3093.55</v>
      </c>
      <c r="J3299" s="13">
        <v>44926</v>
      </c>
      <c r="K3299" s="7">
        <v>2535.6999999999998</v>
      </c>
      <c r="L3299" s="13">
        <v>44893</v>
      </c>
      <c r="M3299">
        <v>-33</v>
      </c>
      <c r="N3299" s="17">
        <f t="shared" si="51"/>
        <v>-83678.099999999991</v>
      </c>
    </row>
    <row r="3300" spans="1:14">
      <c r="A3300" t="s">
        <v>1791</v>
      </c>
      <c r="B3300" t="s">
        <v>1794</v>
      </c>
      <c r="C3300" t="s">
        <v>2425</v>
      </c>
      <c r="D3300">
        <v>422760587</v>
      </c>
      <c r="E3300" s="13">
        <v>44867</v>
      </c>
      <c r="F3300" s="13">
        <v>44867</v>
      </c>
      <c r="G3300">
        <v>8338577518</v>
      </c>
      <c r="H3300">
        <v>2022000010053150</v>
      </c>
      <c r="I3300">
        <v>3673.18</v>
      </c>
      <c r="J3300" s="13">
        <v>44927</v>
      </c>
      <c r="K3300" s="7">
        <v>3339.25</v>
      </c>
      <c r="L3300" s="13">
        <v>44893</v>
      </c>
      <c r="M3300">
        <v>-34</v>
      </c>
      <c r="N3300" s="17">
        <f t="shared" si="51"/>
        <v>-113534.5</v>
      </c>
    </row>
    <row r="3301" spans="1:14">
      <c r="A3301" t="s">
        <v>1791</v>
      </c>
      <c r="B3301" t="s">
        <v>1794</v>
      </c>
      <c r="C3301" t="s">
        <v>2425</v>
      </c>
      <c r="D3301">
        <v>422760587</v>
      </c>
      <c r="E3301" s="13">
        <v>44867</v>
      </c>
      <c r="F3301" s="13">
        <v>44867</v>
      </c>
      <c r="G3301">
        <v>8338577930</v>
      </c>
      <c r="H3301">
        <v>2022000010053150</v>
      </c>
      <c r="I3301">
        <v>326.7</v>
      </c>
      <c r="J3301" s="13">
        <v>44927</v>
      </c>
      <c r="K3301" s="7">
        <v>297</v>
      </c>
      <c r="L3301" s="13">
        <v>44893</v>
      </c>
      <c r="M3301">
        <v>-34</v>
      </c>
      <c r="N3301" s="17">
        <f t="shared" si="51"/>
        <v>-10098</v>
      </c>
    </row>
    <row r="3302" spans="1:14">
      <c r="A3302" t="s">
        <v>1791</v>
      </c>
      <c r="B3302" t="s">
        <v>1794</v>
      </c>
      <c r="C3302" t="s">
        <v>2425</v>
      </c>
      <c r="D3302">
        <v>422760587</v>
      </c>
      <c r="E3302" s="13">
        <v>44867</v>
      </c>
      <c r="F3302" s="13">
        <v>44867</v>
      </c>
      <c r="G3302">
        <v>8338577953</v>
      </c>
      <c r="H3302">
        <v>2022000010053150</v>
      </c>
      <c r="I3302">
        <v>4144.8</v>
      </c>
      <c r="J3302" s="13">
        <v>44927</v>
      </c>
      <c r="K3302" s="7">
        <v>3768</v>
      </c>
      <c r="L3302" s="13">
        <v>44893</v>
      </c>
      <c r="M3302">
        <v>-34</v>
      </c>
      <c r="N3302" s="17">
        <f t="shared" si="51"/>
        <v>-128112</v>
      </c>
    </row>
    <row r="3303" spans="1:14">
      <c r="A3303" t="s">
        <v>1791</v>
      </c>
      <c r="B3303" t="s">
        <v>1794</v>
      </c>
      <c r="C3303" t="s">
        <v>2219</v>
      </c>
      <c r="D3303">
        <v>832400154</v>
      </c>
      <c r="E3303" s="13">
        <v>44867</v>
      </c>
      <c r="F3303" s="13">
        <v>44867</v>
      </c>
      <c r="G3303">
        <v>8338625823</v>
      </c>
      <c r="H3303">
        <v>27486982</v>
      </c>
      <c r="I3303">
        <v>5159.8500000000004</v>
      </c>
      <c r="J3303" s="13">
        <v>44927</v>
      </c>
      <c r="K3303" s="7">
        <v>4690.7700000000004</v>
      </c>
      <c r="L3303" s="13">
        <v>44910</v>
      </c>
      <c r="M3303">
        <v>-17</v>
      </c>
      <c r="N3303" s="17">
        <f t="shared" si="51"/>
        <v>-79743.090000000011</v>
      </c>
    </row>
    <row r="3304" spans="1:14">
      <c r="A3304" t="s">
        <v>1791</v>
      </c>
      <c r="B3304" t="s">
        <v>1794</v>
      </c>
      <c r="C3304" t="s">
        <v>2219</v>
      </c>
      <c r="D3304">
        <v>832400154</v>
      </c>
      <c r="E3304" s="13">
        <v>44867</v>
      </c>
      <c r="F3304" s="13">
        <v>44867</v>
      </c>
      <c r="G3304">
        <v>8338625850</v>
      </c>
      <c r="H3304">
        <v>27486984</v>
      </c>
      <c r="I3304">
        <v>55</v>
      </c>
      <c r="J3304" s="13">
        <v>44927</v>
      </c>
      <c r="K3304" s="7">
        <v>50</v>
      </c>
      <c r="L3304" s="13">
        <v>44893</v>
      </c>
      <c r="M3304">
        <v>-34</v>
      </c>
      <c r="N3304" s="17">
        <f t="shared" si="51"/>
        <v>-1700</v>
      </c>
    </row>
    <row r="3305" spans="1:14">
      <c r="A3305" t="s">
        <v>1791</v>
      </c>
      <c r="B3305" t="s">
        <v>1794</v>
      </c>
      <c r="C3305" t="s">
        <v>2219</v>
      </c>
      <c r="D3305">
        <v>832400154</v>
      </c>
      <c r="E3305" s="13">
        <v>44867</v>
      </c>
      <c r="F3305" s="13">
        <v>44867</v>
      </c>
      <c r="G3305">
        <v>8338625858</v>
      </c>
      <c r="H3305">
        <v>27486985</v>
      </c>
      <c r="I3305">
        <v>39592.85</v>
      </c>
      <c r="J3305" s="13">
        <v>44927</v>
      </c>
      <c r="K3305" s="7">
        <v>35993.5</v>
      </c>
      <c r="L3305" s="13">
        <v>44893</v>
      </c>
      <c r="M3305">
        <v>-34</v>
      </c>
      <c r="N3305" s="17">
        <f t="shared" si="51"/>
        <v>-1223779</v>
      </c>
    </row>
    <row r="3306" spans="1:14">
      <c r="A3306" t="s">
        <v>1791</v>
      </c>
      <c r="B3306" t="s">
        <v>1794</v>
      </c>
      <c r="C3306" t="s">
        <v>2142</v>
      </c>
      <c r="D3306">
        <v>13110270157</v>
      </c>
      <c r="E3306" s="13">
        <v>44867</v>
      </c>
      <c r="F3306" s="13">
        <v>44867</v>
      </c>
      <c r="G3306">
        <v>8338647796</v>
      </c>
      <c r="H3306">
        <v>980285030</v>
      </c>
      <c r="I3306">
        <v>9840.4</v>
      </c>
      <c r="J3306" s="13">
        <v>44927</v>
      </c>
      <c r="K3306" s="7">
        <v>9840.4</v>
      </c>
      <c r="L3306" s="13">
        <v>44910</v>
      </c>
      <c r="M3306">
        <v>-17</v>
      </c>
      <c r="N3306" s="17">
        <f t="shared" si="51"/>
        <v>-167286.79999999999</v>
      </c>
    </row>
    <row r="3307" spans="1:14">
      <c r="A3307" t="s">
        <v>1791</v>
      </c>
      <c r="B3307" t="s">
        <v>1794</v>
      </c>
      <c r="C3307" t="s">
        <v>2215</v>
      </c>
      <c r="D3307">
        <v>12785290151</v>
      </c>
      <c r="E3307" s="13">
        <v>44867</v>
      </c>
      <c r="F3307" s="13">
        <v>44867</v>
      </c>
      <c r="G3307">
        <v>8338660618</v>
      </c>
      <c r="H3307" t="s">
        <v>2972</v>
      </c>
      <c r="I3307">
        <v>1493.28</v>
      </c>
      <c r="J3307" s="13">
        <v>44927</v>
      </c>
      <c r="K3307" s="7">
        <v>1224</v>
      </c>
      <c r="L3307" s="13">
        <v>44893</v>
      </c>
      <c r="M3307">
        <v>-34</v>
      </c>
      <c r="N3307" s="17">
        <f t="shared" si="51"/>
        <v>-41616</v>
      </c>
    </row>
    <row r="3308" spans="1:14">
      <c r="A3308" t="s">
        <v>1791</v>
      </c>
      <c r="B3308" t="s">
        <v>1794</v>
      </c>
      <c r="C3308" t="s">
        <v>2695</v>
      </c>
      <c r="D3308" t="s">
        <v>314</v>
      </c>
      <c r="E3308" s="13">
        <v>44867</v>
      </c>
      <c r="F3308" s="13">
        <v>44867</v>
      </c>
      <c r="G3308">
        <v>8339585071</v>
      </c>
      <c r="H3308" t="s">
        <v>318</v>
      </c>
      <c r="I3308">
        <v>2500</v>
      </c>
      <c r="J3308" s="13">
        <v>44927</v>
      </c>
      <c r="K3308" s="7">
        <v>2500</v>
      </c>
      <c r="L3308" s="13">
        <v>44873</v>
      </c>
      <c r="M3308">
        <v>-54</v>
      </c>
      <c r="N3308" s="17">
        <f t="shared" si="51"/>
        <v>-135000</v>
      </c>
    </row>
    <row r="3309" spans="1:14">
      <c r="A3309" t="s">
        <v>1791</v>
      </c>
      <c r="B3309" t="s">
        <v>1794</v>
      </c>
      <c r="C3309" t="s">
        <v>2607</v>
      </c>
      <c r="D3309" t="s">
        <v>387</v>
      </c>
      <c r="E3309" s="13">
        <v>44867</v>
      </c>
      <c r="F3309" s="13">
        <v>44867</v>
      </c>
      <c r="G3309">
        <v>8339643461</v>
      </c>
      <c r="H3309" t="s">
        <v>318</v>
      </c>
      <c r="I3309">
        <v>4187.04</v>
      </c>
      <c r="J3309" s="13">
        <v>44927</v>
      </c>
      <c r="K3309" s="7">
        <v>3500.64</v>
      </c>
      <c r="L3309" s="13">
        <v>44873</v>
      </c>
      <c r="M3309">
        <v>-54</v>
      </c>
      <c r="N3309" s="17">
        <f t="shared" si="51"/>
        <v>-189034.56</v>
      </c>
    </row>
    <row r="3310" spans="1:14">
      <c r="A3310" t="s">
        <v>1791</v>
      </c>
      <c r="B3310" t="s">
        <v>1794</v>
      </c>
      <c r="C3310" t="s">
        <v>2601</v>
      </c>
      <c r="D3310" t="s">
        <v>312</v>
      </c>
      <c r="E3310" s="13">
        <v>44867</v>
      </c>
      <c r="F3310" s="13">
        <v>44867</v>
      </c>
      <c r="G3310">
        <v>8339710809</v>
      </c>
      <c r="H3310" t="s">
        <v>318</v>
      </c>
      <c r="I3310">
        <v>3000</v>
      </c>
      <c r="J3310" s="13">
        <v>44927</v>
      </c>
      <c r="K3310" s="7">
        <v>3000</v>
      </c>
      <c r="L3310" s="13">
        <v>44873</v>
      </c>
      <c r="M3310">
        <v>-54</v>
      </c>
      <c r="N3310" s="17">
        <f t="shared" si="51"/>
        <v>-162000</v>
      </c>
    </row>
    <row r="3311" spans="1:14">
      <c r="A3311" t="s">
        <v>1791</v>
      </c>
      <c r="B3311" t="s">
        <v>1794</v>
      </c>
      <c r="C3311" t="s">
        <v>2639</v>
      </c>
      <c r="D3311" t="s">
        <v>489</v>
      </c>
      <c r="E3311" s="13">
        <v>44867</v>
      </c>
      <c r="F3311" s="13">
        <v>44867</v>
      </c>
      <c r="G3311">
        <v>8340121814</v>
      </c>
      <c r="H3311" t="s">
        <v>318</v>
      </c>
      <c r="I3311">
        <v>2000</v>
      </c>
      <c r="J3311" s="13">
        <v>44927</v>
      </c>
      <c r="K3311" s="7">
        <v>2000</v>
      </c>
      <c r="L3311" s="13">
        <v>44879</v>
      </c>
      <c r="M3311">
        <v>-48</v>
      </c>
      <c r="N3311" s="17">
        <f t="shared" si="51"/>
        <v>-96000</v>
      </c>
    </row>
    <row r="3312" spans="1:14">
      <c r="A3312" t="s">
        <v>1791</v>
      </c>
      <c r="B3312" t="s">
        <v>1794</v>
      </c>
      <c r="C3312" t="s">
        <v>355</v>
      </c>
      <c r="D3312" t="s">
        <v>354</v>
      </c>
      <c r="E3312" s="13">
        <v>44867</v>
      </c>
      <c r="F3312" s="13">
        <v>44867</v>
      </c>
      <c r="G3312">
        <v>8340253173</v>
      </c>
      <c r="H3312" t="s">
        <v>246</v>
      </c>
      <c r="I3312">
        <v>1500</v>
      </c>
      <c r="J3312" s="13">
        <v>44927</v>
      </c>
      <c r="K3312" s="7">
        <v>1500</v>
      </c>
      <c r="L3312" s="13">
        <v>44873</v>
      </c>
      <c r="M3312">
        <v>-54</v>
      </c>
      <c r="N3312" s="17">
        <f t="shared" si="51"/>
        <v>-81000</v>
      </c>
    </row>
    <row r="3313" spans="1:14">
      <c r="A3313" t="s">
        <v>1791</v>
      </c>
      <c r="B3313" t="s">
        <v>1794</v>
      </c>
      <c r="C3313" t="s">
        <v>2602</v>
      </c>
      <c r="D3313" t="s">
        <v>81</v>
      </c>
      <c r="E3313" s="13">
        <v>44867</v>
      </c>
      <c r="F3313" s="13">
        <v>44867</v>
      </c>
      <c r="G3313">
        <v>8340517855</v>
      </c>
      <c r="H3313" t="s">
        <v>900</v>
      </c>
      <c r="I3313">
        <v>3450</v>
      </c>
      <c r="J3313" s="13">
        <v>44927</v>
      </c>
      <c r="K3313" s="7">
        <v>3450</v>
      </c>
      <c r="L3313" s="13">
        <v>44873</v>
      </c>
      <c r="M3313">
        <v>-54</v>
      </c>
      <c r="N3313" s="17">
        <f t="shared" si="51"/>
        <v>-186300</v>
      </c>
    </row>
    <row r="3314" spans="1:14">
      <c r="A3314" t="s">
        <v>1791</v>
      </c>
      <c r="B3314" t="s">
        <v>1794</v>
      </c>
      <c r="C3314" t="s">
        <v>2431</v>
      </c>
      <c r="D3314">
        <v>226250165</v>
      </c>
      <c r="E3314" s="13">
        <v>44867</v>
      </c>
      <c r="F3314" s="13">
        <v>44867</v>
      </c>
      <c r="G3314">
        <v>8340553579</v>
      </c>
      <c r="H3314">
        <v>517525</v>
      </c>
      <c r="I3314">
        <v>483.32</v>
      </c>
      <c r="J3314" s="13">
        <v>44927</v>
      </c>
      <c r="K3314" s="7">
        <v>439.38</v>
      </c>
      <c r="L3314" s="13">
        <v>44893</v>
      </c>
      <c r="M3314">
        <v>-34</v>
      </c>
      <c r="N3314" s="17">
        <f t="shared" si="51"/>
        <v>-14938.92</v>
      </c>
    </row>
    <row r="3315" spans="1:14">
      <c r="A3315" t="s">
        <v>1791</v>
      </c>
      <c r="B3315" t="s">
        <v>1794</v>
      </c>
      <c r="C3315" t="s">
        <v>2431</v>
      </c>
      <c r="D3315">
        <v>226250165</v>
      </c>
      <c r="E3315" s="13">
        <v>44867</v>
      </c>
      <c r="F3315" s="13">
        <v>44867</v>
      </c>
      <c r="G3315">
        <v>8340553609</v>
      </c>
      <c r="H3315">
        <v>517526</v>
      </c>
      <c r="I3315">
        <v>355.14</v>
      </c>
      <c r="J3315" s="13">
        <v>44927</v>
      </c>
      <c r="K3315" s="7">
        <v>322.85000000000002</v>
      </c>
      <c r="L3315" s="13">
        <v>44893</v>
      </c>
      <c r="M3315">
        <v>-34</v>
      </c>
      <c r="N3315" s="17">
        <f t="shared" si="51"/>
        <v>-10976.900000000001</v>
      </c>
    </row>
    <row r="3316" spans="1:14">
      <c r="A3316" t="s">
        <v>1791</v>
      </c>
      <c r="B3316" t="s">
        <v>1794</v>
      </c>
      <c r="C3316" t="s">
        <v>2696</v>
      </c>
      <c r="D3316" t="s">
        <v>599</v>
      </c>
      <c r="E3316" s="13">
        <v>44867</v>
      </c>
      <c r="F3316" s="13">
        <v>44867</v>
      </c>
      <c r="G3316">
        <v>8340778339</v>
      </c>
      <c r="H3316" t="s">
        <v>126</v>
      </c>
      <c r="I3316">
        <v>2333.33</v>
      </c>
      <c r="J3316" s="13">
        <v>44927</v>
      </c>
      <c r="K3316" s="7">
        <v>2333.33</v>
      </c>
      <c r="L3316" s="13">
        <v>44873</v>
      </c>
      <c r="M3316">
        <v>-54</v>
      </c>
      <c r="N3316" s="17">
        <f t="shared" si="51"/>
        <v>-125999.81999999999</v>
      </c>
    </row>
    <row r="3317" spans="1:14">
      <c r="A3317" t="s">
        <v>1791</v>
      </c>
      <c r="B3317" t="s">
        <v>1794</v>
      </c>
      <c r="C3317" t="s">
        <v>1877</v>
      </c>
      <c r="D3317">
        <v>530130673</v>
      </c>
      <c r="E3317" s="13">
        <v>44867</v>
      </c>
      <c r="F3317" s="13">
        <v>44867</v>
      </c>
      <c r="G3317">
        <v>8340845619</v>
      </c>
      <c r="H3317" t="s">
        <v>2973</v>
      </c>
      <c r="I3317">
        <v>1219.51</v>
      </c>
      <c r="J3317" s="13">
        <v>44927</v>
      </c>
      <c r="K3317" s="7">
        <v>999.6</v>
      </c>
      <c r="L3317" s="13">
        <v>44893</v>
      </c>
      <c r="M3317">
        <v>-34</v>
      </c>
      <c r="N3317" s="17">
        <f t="shared" si="51"/>
        <v>-33986.400000000001</v>
      </c>
    </row>
    <row r="3318" spans="1:14">
      <c r="A3318" t="s">
        <v>1791</v>
      </c>
      <c r="B3318" t="s">
        <v>1794</v>
      </c>
      <c r="C3318" t="s">
        <v>1877</v>
      </c>
      <c r="D3318">
        <v>530130673</v>
      </c>
      <c r="E3318" s="13">
        <v>44867</v>
      </c>
      <c r="F3318" s="13">
        <v>44867</v>
      </c>
      <c r="G3318">
        <v>8340846024</v>
      </c>
      <c r="H3318" t="s">
        <v>2974</v>
      </c>
      <c r="I3318">
        <v>170.8</v>
      </c>
      <c r="J3318" s="13">
        <v>44927</v>
      </c>
      <c r="K3318" s="7">
        <v>140</v>
      </c>
      <c r="L3318" s="13">
        <v>44910</v>
      </c>
      <c r="M3318">
        <v>-17</v>
      </c>
      <c r="N3318" s="17">
        <f t="shared" si="51"/>
        <v>-2380</v>
      </c>
    </row>
    <row r="3319" spans="1:14">
      <c r="A3319" t="s">
        <v>1791</v>
      </c>
      <c r="B3319" t="s">
        <v>1794</v>
      </c>
      <c r="C3319" t="s">
        <v>1877</v>
      </c>
      <c r="D3319">
        <v>530130673</v>
      </c>
      <c r="E3319" s="13">
        <v>44867</v>
      </c>
      <c r="F3319" s="13">
        <v>44867</v>
      </c>
      <c r="G3319">
        <v>8340848124</v>
      </c>
      <c r="H3319" t="s">
        <v>2975</v>
      </c>
      <c r="I3319">
        <v>1209.02</v>
      </c>
      <c r="J3319" s="13">
        <v>44927</v>
      </c>
      <c r="K3319" s="7">
        <v>991</v>
      </c>
      <c r="L3319" s="13">
        <v>44910</v>
      </c>
      <c r="M3319">
        <v>-17</v>
      </c>
      <c r="N3319" s="17">
        <f t="shared" si="51"/>
        <v>-16847</v>
      </c>
    </row>
    <row r="3320" spans="1:14">
      <c r="A3320" t="s">
        <v>1791</v>
      </c>
      <c r="B3320" t="s">
        <v>1794</v>
      </c>
      <c r="C3320" t="s">
        <v>2613</v>
      </c>
      <c r="D3320" t="s">
        <v>649</v>
      </c>
      <c r="E3320" s="13">
        <v>44867</v>
      </c>
      <c r="F3320" s="13">
        <v>44867</v>
      </c>
      <c r="G3320">
        <v>8341790249</v>
      </c>
      <c r="H3320" t="s">
        <v>1747</v>
      </c>
      <c r="I3320">
        <v>2256.23</v>
      </c>
      <c r="J3320" s="13">
        <v>44927</v>
      </c>
      <c r="K3320" s="7">
        <v>2256.23</v>
      </c>
      <c r="L3320" s="13">
        <v>44880</v>
      </c>
      <c r="M3320">
        <v>-47</v>
      </c>
      <c r="N3320" s="17">
        <f t="shared" si="51"/>
        <v>-106042.81</v>
      </c>
    </row>
    <row r="3321" spans="1:14">
      <c r="A3321" t="s">
        <v>1791</v>
      </c>
      <c r="B3321" t="s">
        <v>1794</v>
      </c>
      <c r="C3321" t="s">
        <v>1836</v>
      </c>
      <c r="D3321">
        <v>426150488</v>
      </c>
      <c r="E3321" s="13">
        <v>44867</v>
      </c>
      <c r="F3321" s="13">
        <v>44867</v>
      </c>
      <c r="G3321">
        <v>8341964543</v>
      </c>
      <c r="H3321">
        <v>148838</v>
      </c>
      <c r="I3321">
        <v>8354.7800000000007</v>
      </c>
      <c r="J3321" s="13">
        <v>44927</v>
      </c>
      <c r="K3321" s="7">
        <v>7595.25</v>
      </c>
      <c r="L3321" s="13">
        <v>44893</v>
      </c>
      <c r="M3321">
        <v>-34</v>
      </c>
      <c r="N3321" s="17">
        <f t="shared" si="51"/>
        <v>-258238.5</v>
      </c>
    </row>
    <row r="3322" spans="1:14">
      <c r="A3322" t="s">
        <v>1791</v>
      </c>
      <c r="B3322" t="s">
        <v>1794</v>
      </c>
      <c r="C3322" t="s">
        <v>2635</v>
      </c>
      <c r="D3322" t="s">
        <v>427</v>
      </c>
      <c r="E3322" s="13">
        <v>44867</v>
      </c>
      <c r="F3322" s="13">
        <v>44867</v>
      </c>
      <c r="G3322">
        <v>8342744447</v>
      </c>
      <c r="H3322" t="s">
        <v>206</v>
      </c>
      <c r="I3322">
        <v>2016.66</v>
      </c>
      <c r="J3322" s="13">
        <v>44927</v>
      </c>
      <c r="K3322" s="7">
        <v>2016.66</v>
      </c>
      <c r="L3322" s="13">
        <v>44873</v>
      </c>
      <c r="M3322">
        <v>-54</v>
      </c>
      <c r="N3322" s="17">
        <f t="shared" si="51"/>
        <v>-108899.64</v>
      </c>
    </row>
    <row r="3323" spans="1:14">
      <c r="A3323" t="s">
        <v>1791</v>
      </c>
      <c r="B3323" t="s">
        <v>1794</v>
      </c>
      <c r="C3323" t="s">
        <v>2619</v>
      </c>
      <c r="D3323" t="s">
        <v>577</v>
      </c>
      <c r="E3323" s="13">
        <v>44867</v>
      </c>
      <c r="F3323" s="13">
        <v>44867</v>
      </c>
      <c r="G3323">
        <v>8342817075</v>
      </c>
      <c r="H3323" t="s">
        <v>931</v>
      </c>
      <c r="I3323">
        <v>2833.33</v>
      </c>
      <c r="J3323" s="13">
        <v>44927</v>
      </c>
      <c r="K3323" s="7">
        <v>2833.33</v>
      </c>
      <c r="L3323" s="13">
        <v>44873</v>
      </c>
      <c r="M3323">
        <v>-54</v>
      </c>
      <c r="N3323" s="17">
        <f t="shared" si="51"/>
        <v>-152999.82</v>
      </c>
    </row>
    <row r="3324" spans="1:14">
      <c r="A3324" t="s">
        <v>1791</v>
      </c>
      <c r="B3324" t="s">
        <v>1794</v>
      </c>
      <c r="C3324" t="s">
        <v>2634</v>
      </c>
      <c r="D3324" t="s">
        <v>340</v>
      </c>
      <c r="E3324" s="13">
        <v>44867</v>
      </c>
      <c r="F3324" s="13">
        <v>44867</v>
      </c>
      <c r="G3324">
        <v>8343132800</v>
      </c>
      <c r="H3324" t="s">
        <v>246</v>
      </c>
      <c r="I3324">
        <v>2517.66</v>
      </c>
      <c r="J3324" s="13">
        <v>44927</v>
      </c>
      <c r="K3324" s="7">
        <v>2517.66</v>
      </c>
      <c r="L3324" s="13">
        <v>44873</v>
      </c>
      <c r="M3324">
        <v>-54</v>
      </c>
      <c r="N3324" s="17">
        <f t="shared" si="51"/>
        <v>-135953.63999999998</v>
      </c>
    </row>
    <row r="3325" spans="1:14">
      <c r="A3325" t="s">
        <v>1791</v>
      </c>
      <c r="B3325" t="s">
        <v>1794</v>
      </c>
      <c r="C3325" t="s">
        <v>2362</v>
      </c>
      <c r="D3325">
        <v>4526141215</v>
      </c>
      <c r="E3325" s="13">
        <v>44867</v>
      </c>
      <c r="F3325" s="13">
        <v>44867</v>
      </c>
      <c r="G3325">
        <v>8343528088</v>
      </c>
      <c r="H3325" t="s">
        <v>1664</v>
      </c>
      <c r="I3325">
        <v>2375.34</v>
      </c>
      <c r="J3325" s="13">
        <v>44927</v>
      </c>
      <c r="K3325" s="7">
        <v>1947</v>
      </c>
      <c r="L3325" s="13">
        <v>44893</v>
      </c>
      <c r="M3325">
        <v>-34</v>
      </c>
      <c r="N3325" s="17">
        <f t="shared" si="51"/>
        <v>-66198</v>
      </c>
    </row>
    <row r="3326" spans="1:14">
      <c r="A3326" t="s">
        <v>1791</v>
      </c>
      <c r="B3326" t="s">
        <v>1794</v>
      </c>
      <c r="C3326" t="s">
        <v>2976</v>
      </c>
      <c r="D3326">
        <v>1585920208</v>
      </c>
      <c r="E3326" s="13">
        <v>44867</v>
      </c>
      <c r="F3326" s="13">
        <v>44867</v>
      </c>
      <c r="G3326">
        <v>8343624903</v>
      </c>
      <c r="H3326" t="s">
        <v>2977</v>
      </c>
      <c r="I3326">
        <v>597.79999999999995</v>
      </c>
      <c r="J3326" s="13">
        <v>44927</v>
      </c>
      <c r="K3326" s="7">
        <v>490</v>
      </c>
      <c r="L3326" s="13">
        <v>44893</v>
      </c>
      <c r="M3326">
        <v>-34</v>
      </c>
      <c r="N3326" s="17">
        <f t="shared" si="51"/>
        <v>-16660</v>
      </c>
    </row>
    <row r="3327" spans="1:14">
      <c r="A3327" t="s">
        <v>1791</v>
      </c>
      <c r="B3327" t="s">
        <v>1794</v>
      </c>
      <c r="C3327" t="s">
        <v>2465</v>
      </c>
      <c r="D3327">
        <v>136740404</v>
      </c>
      <c r="E3327" s="13">
        <v>44868</v>
      </c>
      <c r="F3327" s="13">
        <v>44868</v>
      </c>
      <c r="G3327">
        <v>8343922385</v>
      </c>
      <c r="H3327">
        <v>22511198</v>
      </c>
      <c r="I3327">
        <v>439.2</v>
      </c>
      <c r="J3327" s="13">
        <v>44928</v>
      </c>
      <c r="K3327" s="7">
        <v>360</v>
      </c>
      <c r="L3327" s="13">
        <v>44893</v>
      </c>
      <c r="M3327">
        <v>-35</v>
      </c>
      <c r="N3327" s="17">
        <f t="shared" si="51"/>
        <v>-12600</v>
      </c>
    </row>
    <row r="3328" spans="1:14">
      <c r="A3328" t="s">
        <v>1791</v>
      </c>
      <c r="B3328" t="s">
        <v>1794</v>
      </c>
      <c r="C3328" t="s">
        <v>2465</v>
      </c>
      <c r="D3328">
        <v>136740404</v>
      </c>
      <c r="E3328" s="13">
        <v>44868</v>
      </c>
      <c r="F3328" s="13">
        <v>44868</v>
      </c>
      <c r="G3328">
        <v>8343922388</v>
      </c>
      <c r="H3328">
        <v>22511199</v>
      </c>
      <c r="I3328">
        <v>117.12</v>
      </c>
      <c r="J3328" s="13">
        <v>44928</v>
      </c>
      <c r="K3328" s="7">
        <v>96</v>
      </c>
      <c r="L3328" s="13">
        <v>44893</v>
      </c>
      <c r="M3328">
        <v>-35</v>
      </c>
      <c r="N3328" s="17">
        <f t="shared" si="51"/>
        <v>-3360</v>
      </c>
    </row>
    <row r="3329" spans="1:14">
      <c r="A3329" t="s">
        <v>1791</v>
      </c>
      <c r="B3329" t="s">
        <v>1794</v>
      </c>
      <c r="C3329" t="s">
        <v>2351</v>
      </c>
      <c r="D3329">
        <v>1260340482</v>
      </c>
      <c r="E3329" s="13">
        <v>44867</v>
      </c>
      <c r="F3329" s="13">
        <v>44867</v>
      </c>
      <c r="G3329">
        <v>8344095418</v>
      </c>
      <c r="H3329" t="s">
        <v>2978</v>
      </c>
      <c r="I3329">
        <v>4038.2</v>
      </c>
      <c r="J3329" s="13">
        <v>44927</v>
      </c>
      <c r="K3329" s="7">
        <v>3310</v>
      </c>
      <c r="L3329" s="13">
        <v>44910</v>
      </c>
      <c r="M3329">
        <v>-17</v>
      </c>
      <c r="N3329" s="17">
        <f t="shared" si="51"/>
        <v>-56270</v>
      </c>
    </row>
    <row r="3330" spans="1:14">
      <c r="A3330" t="s">
        <v>1791</v>
      </c>
      <c r="B3330" t="s">
        <v>1794</v>
      </c>
      <c r="C3330" t="s">
        <v>2351</v>
      </c>
      <c r="D3330">
        <v>1260340482</v>
      </c>
      <c r="E3330" s="13">
        <v>44867</v>
      </c>
      <c r="F3330" s="13">
        <v>44867</v>
      </c>
      <c r="G3330">
        <v>8344095523</v>
      </c>
      <c r="H3330" t="s">
        <v>2979</v>
      </c>
      <c r="I3330">
        <v>8052</v>
      </c>
      <c r="J3330" s="13">
        <v>44927</v>
      </c>
      <c r="K3330" s="7">
        <v>6600</v>
      </c>
      <c r="L3330" s="13">
        <v>44910</v>
      </c>
      <c r="M3330">
        <v>-17</v>
      </c>
      <c r="N3330" s="17">
        <f t="shared" si="51"/>
        <v>-112200</v>
      </c>
    </row>
    <row r="3331" spans="1:14">
      <c r="A3331" t="s">
        <v>1791</v>
      </c>
      <c r="B3331" t="s">
        <v>1794</v>
      </c>
      <c r="C3331" t="s">
        <v>365</v>
      </c>
      <c r="D3331">
        <v>2079181208</v>
      </c>
      <c r="E3331" s="13">
        <v>44867</v>
      </c>
      <c r="F3331" s="13">
        <v>44867</v>
      </c>
      <c r="G3331">
        <v>8344186570</v>
      </c>
      <c r="H3331">
        <v>236</v>
      </c>
      <c r="I3331">
        <v>8579.0400000000009</v>
      </c>
      <c r="J3331" s="13">
        <v>44927</v>
      </c>
      <c r="K3331" s="7">
        <v>7032</v>
      </c>
      <c r="L3331" s="13">
        <v>44910</v>
      </c>
      <c r="M3331">
        <v>-17</v>
      </c>
      <c r="N3331" s="17">
        <f t="shared" ref="N3331:N3394" si="52">+K3331*M3331</f>
        <v>-119544</v>
      </c>
    </row>
    <row r="3332" spans="1:14">
      <c r="A3332" t="s">
        <v>1791</v>
      </c>
      <c r="B3332" t="s">
        <v>1794</v>
      </c>
      <c r="C3332" t="s">
        <v>121</v>
      </c>
      <c r="D3332" t="s">
        <v>120</v>
      </c>
      <c r="E3332" s="13">
        <v>44867</v>
      </c>
      <c r="F3332" s="13">
        <v>44867</v>
      </c>
      <c r="G3332">
        <v>8344277424</v>
      </c>
      <c r="H3332" t="s">
        <v>206</v>
      </c>
      <c r="I3332">
        <v>2333.33</v>
      </c>
      <c r="J3332" s="13">
        <v>44927</v>
      </c>
      <c r="K3332" s="7">
        <v>2333.33</v>
      </c>
      <c r="L3332" s="13">
        <v>44873</v>
      </c>
      <c r="M3332">
        <v>-54</v>
      </c>
      <c r="N3332" s="17">
        <f t="shared" si="52"/>
        <v>-125999.81999999999</v>
      </c>
    </row>
    <row r="3333" spans="1:14">
      <c r="A3333" t="s">
        <v>1791</v>
      </c>
      <c r="B3333" t="s">
        <v>1794</v>
      </c>
      <c r="C3333" t="s">
        <v>2250</v>
      </c>
      <c r="D3333">
        <v>11815361008</v>
      </c>
      <c r="E3333" s="13">
        <v>44868</v>
      </c>
      <c r="F3333" s="13">
        <v>44868</v>
      </c>
      <c r="G3333">
        <v>8345256987</v>
      </c>
      <c r="H3333" t="s">
        <v>2980</v>
      </c>
      <c r="I3333">
        <v>665.04</v>
      </c>
      <c r="J3333" s="13">
        <v>44928</v>
      </c>
      <c r="K3333" s="7">
        <v>604.58000000000004</v>
      </c>
      <c r="L3333" s="13">
        <v>44893</v>
      </c>
      <c r="M3333">
        <v>-35</v>
      </c>
      <c r="N3333" s="17">
        <f t="shared" si="52"/>
        <v>-21160.300000000003</v>
      </c>
    </row>
    <row r="3334" spans="1:14">
      <c r="A3334" t="s">
        <v>1791</v>
      </c>
      <c r="B3334" t="s">
        <v>1794</v>
      </c>
      <c r="C3334" t="s">
        <v>2341</v>
      </c>
      <c r="D3334">
        <v>7599490963</v>
      </c>
      <c r="E3334" s="13">
        <v>44868</v>
      </c>
      <c r="F3334" s="13">
        <v>44868</v>
      </c>
      <c r="G3334">
        <v>8345612072</v>
      </c>
      <c r="H3334">
        <v>9270036254</v>
      </c>
      <c r="I3334">
        <v>1561.6</v>
      </c>
      <c r="J3334" s="13">
        <v>44928</v>
      </c>
      <c r="K3334" s="7">
        <v>1280</v>
      </c>
      <c r="L3334" s="13">
        <v>44910</v>
      </c>
      <c r="M3334">
        <v>-18</v>
      </c>
      <c r="N3334" s="17">
        <f t="shared" si="52"/>
        <v>-23040</v>
      </c>
    </row>
    <row r="3335" spans="1:14">
      <c r="A3335" t="s">
        <v>1791</v>
      </c>
      <c r="B3335" t="s">
        <v>1794</v>
      </c>
      <c r="C3335" t="s">
        <v>2137</v>
      </c>
      <c r="D3335">
        <v>9750710965</v>
      </c>
      <c r="E3335" s="13">
        <v>44868</v>
      </c>
      <c r="F3335" s="13">
        <v>44868</v>
      </c>
      <c r="G3335">
        <v>8345988847</v>
      </c>
      <c r="H3335" t="s">
        <v>942</v>
      </c>
      <c r="I3335">
        <v>65.67</v>
      </c>
      <c r="J3335" s="13">
        <v>44928</v>
      </c>
      <c r="K3335" s="7">
        <v>59.7</v>
      </c>
      <c r="L3335" s="13">
        <v>44902</v>
      </c>
      <c r="M3335">
        <v>-26</v>
      </c>
      <c r="N3335" s="17">
        <f t="shared" si="52"/>
        <v>-1552.2</v>
      </c>
    </row>
    <row r="3336" spans="1:14">
      <c r="A3336" t="s">
        <v>1791</v>
      </c>
      <c r="B3336" t="s">
        <v>1794</v>
      </c>
      <c r="C3336" t="s">
        <v>1911</v>
      </c>
      <c r="D3336">
        <v>747030153</v>
      </c>
      <c r="E3336" s="13">
        <v>44867</v>
      </c>
      <c r="F3336" s="13">
        <v>44867</v>
      </c>
      <c r="G3336">
        <v>8346188307</v>
      </c>
      <c r="H3336" t="s">
        <v>2981</v>
      </c>
      <c r="I3336">
        <v>43.41</v>
      </c>
      <c r="J3336" s="13">
        <v>44927</v>
      </c>
      <c r="K3336" s="7">
        <v>39.46</v>
      </c>
      <c r="L3336" s="13">
        <v>44893</v>
      </c>
      <c r="M3336">
        <v>-34</v>
      </c>
      <c r="N3336" s="17">
        <f t="shared" si="52"/>
        <v>-1341.64</v>
      </c>
    </row>
    <row r="3337" spans="1:14">
      <c r="A3337" t="s">
        <v>1791</v>
      </c>
      <c r="B3337" t="s">
        <v>1794</v>
      </c>
      <c r="C3337" t="s">
        <v>2123</v>
      </c>
      <c r="D3337">
        <v>8126390155</v>
      </c>
      <c r="E3337" s="13">
        <v>44868</v>
      </c>
      <c r="F3337" s="13">
        <v>44868</v>
      </c>
      <c r="G3337">
        <v>8346198141</v>
      </c>
      <c r="H3337" t="s">
        <v>363</v>
      </c>
      <c r="I3337">
        <v>1222.44</v>
      </c>
      <c r="J3337" s="13">
        <v>44928</v>
      </c>
      <c r="K3337" s="7">
        <v>1002</v>
      </c>
      <c r="L3337" s="13">
        <v>44896</v>
      </c>
      <c r="M3337">
        <v>-32</v>
      </c>
      <c r="N3337" s="17">
        <f t="shared" si="52"/>
        <v>-32064</v>
      </c>
    </row>
    <row r="3338" spans="1:14">
      <c r="A3338" t="s">
        <v>1791</v>
      </c>
      <c r="B3338" t="s">
        <v>1794</v>
      </c>
      <c r="C3338" t="s">
        <v>2123</v>
      </c>
      <c r="D3338">
        <v>8126390155</v>
      </c>
      <c r="E3338" s="13">
        <v>44867</v>
      </c>
      <c r="F3338" s="13">
        <v>44867</v>
      </c>
      <c r="G3338">
        <v>8346304410</v>
      </c>
      <c r="H3338" t="s">
        <v>360</v>
      </c>
      <c r="I3338">
        <v>1809.75</v>
      </c>
      <c r="J3338" s="13">
        <v>44927</v>
      </c>
      <c r="K3338" s="7">
        <v>1483.4</v>
      </c>
      <c r="L3338" s="13">
        <v>44896</v>
      </c>
      <c r="M3338">
        <v>-31</v>
      </c>
      <c r="N3338" s="17">
        <f t="shared" si="52"/>
        <v>-45985.4</v>
      </c>
    </row>
    <row r="3339" spans="1:14">
      <c r="A3339" t="s">
        <v>1791</v>
      </c>
      <c r="B3339" t="s">
        <v>1794</v>
      </c>
      <c r="C3339" t="s">
        <v>2604</v>
      </c>
      <c r="D3339" t="s">
        <v>460</v>
      </c>
      <c r="E3339" s="13">
        <v>44867</v>
      </c>
      <c r="F3339" s="13">
        <v>44867</v>
      </c>
      <c r="G3339">
        <v>8346474624</v>
      </c>
      <c r="H3339" t="s">
        <v>318</v>
      </c>
      <c r="I3339">
        <v>2684.33</v>
      </c>
      <c r="J3339" s="13">
        <v>44927</v>
      </c>
      <c r="K3339" s="7">
        <v>2684.33</v>
      </c>
      <c r="L3339" s="13">
        <v>44873</v>
      </c>
      <c r="M3339">
        <v>-54</v>
      </c>
      <c r="N3339" s="17">
        <f t="shared" si="52"/>
        <v>-144953.82</v>
      </c>
    </row>
    <row r="3340" spans="1:14">
      <c r="A3340" t="s">
        <v>1791</v>
      </c>
      <c r="B3340" t="s">
        <v>1794</v>
      </c>
      <c r="C3340" t="s">
        <v>1850</v>
      </c>
      <c r="D3340">
        <v>803890151</v>
      </c>
      <c r="E3340" s="13">
        <v>44868</v>
      </c>
      <c r="F3340" s="13">
        <v>44868</v>
      </c>
      <c r="G3340">
        <v>8346681596</v>
      </c>
      <c r="H3340">
        <v>222073364</v>
      </c>
      <c r="I3340">
        <v>2196</v>
      </c>
      <c r="J3340" s="13">
        <v>44928</v>
      </c>
      <c r="K3340" s="7">
        <v>1800</v>
      </c>
      <c r="L3340" s="13">
        <v>44910</v>
      </c>
      <c r="M3340">
        <v>-18</v>
      </c>
      <c r="N3340" s="17">
        <f t="shared" si="52"/>
        <v>-32400</v>
      </c>
    </row>
    <row r="3341" spans="1:14">
      <c r="A3341" t="s">
        <v>1791</v>
      </c>
      <c r="B3341" t="s">
        <v>1794</v>
      </c>
      <c r="C3341" t="s">
        <v>1850</v>
      </c>
      <c r="D3341">
        <v>803890151</v>
      </c>
      <c r="E3341" s="13">
        <v>44868</v>
      </c>
      <c r="F3341" s="13">
        <v>44868</v>
      </c>
      <c r="G3341">
        <v>8346685388</v>
      </c>
      <c r="H3341">
        <v>222073366</v>
      </c>
      <c r="I3341">
        <v>1610.4</v>
      </c>
      <c r="J3341" s="13">
        <v>44928</v>
      </c>
      <c r="K3341" s="7">
        <v>1320</v>
      </c>
      <c r="L3341" s="13">
        <v>44893</v>
      </c>
      <c r="M3341">
        <v>-35</v>
      </c>
      <c r="N3341" s="17">
        <f t="shared" si="52"/>
        <v>-46200</v>
      </c>
    </row>
    <row r="3342" spans="1:14">
      <c r="A3342" t="s">
        <v>1791</v>
      </c>
      <c r="B3342" t="s">
        <v>1794</v>
      </c>
      <c r="C3342" t="s">
        <v>2982</v>
      </c>
      <c r="D3342">
        <v>7179150151</v>
      </c>
      <c r="E3342" s="13">
        <v>44868</v>
      </c>
      <c r="F3342" s="13">
        <v>44868</v>
      </c>
      <c r="G3342">
        <v>8346887148</v>
      </c>
      <c r="H3342">
        <v>86619893</v>
      </c>
      <c r="I3342">
        <v>148.22999999999999</v>
      </c>
      <c r="J3342" s="13">
        <v>44928</v>
      </c>
      <c r="K3342" s="7">
        <v>121.5</v>
      </c>
      <c r="L3342" s="13">
        <v>44893</v>
      </c>
      <c r="M3342">
        <v>-35</v>
      </c>
      <c r="N3342" s="17">
        <f t="shared" si="52"/>
        <v>-4252.5</v>
      </c>
    </row>
    <row r="3343" spans="1:14">
      <c r="A3343" t="s">
        <v>1791</v>
      </c>
      <c r="B3343" t="s">
        <v>1794</v>
      </c>
      <c r="C3343" t="s">
        <v>2640</v>
      </c>
      <c r="D3343" t="s">
        <v>655</v>
      </c>
      <c r="E3343" s="13">
        <v>44868</v>
      </c>
      <c r="F3343" s="13">
        <v>44868</v>
      </c>
      <c r="G3343">
        <v>8346990443</v>
      </c>
      <c r="H3343" t="s">
        <v>657</v>
      </c>
      <c r="I3343">
        <v>1500</v>
      </c>
      <c r="J3343" s="13">
        <v>44928</v>
      </c>
      <c r="K3343" s="7">
        <v>1200</v>
      </c>
      <c r="L3343" s="13">
        <v>44873</v>
      </c>
      <c r="M3343">
        <v>-55</v>
      </c>
      <c r="N3343" s="17">
        <f t="shared" si="52"/>
        <v>-66000</v>
      </c>
    </row>
    <row r="3344" spans="1:14">
      <c r="A3344" t="s">
        <v>1791</v>
      </c>
      <c r="B3344" t="s">
        <v>1794</v>
      </c>
      <c r="C3344" t="s">
        <v>1850</v>
      </c>
      <c r="D3344">
        <v>803890151</v>
      </c>
      <c r="E3344" s="13">
        <v>44868</v>
      </c>
      <c r="F3344" s="13">
        <v>44868</v>
      </c>
      <c r="G3344">
        <v>8347070250</v>
      </c>
      <c r="H3344">
        <v>222073365</v>
      </c>
      <c r="I3344">
        <v>846.68</v>
      </c>
      <c r="J3344" s="13">
        <v>44928</v>
      </c>
      <c r="K3344" s="7">
        <v>694</v>
      </c>
      <c r="L3344" s="13">
        <v>44910</v>
      </c>
      <c r="M3344">
        <v>-18</v>
      </c>
      <c r="N3344" s="17">
        <f t="shared" si="52"/>
        <v>-12492</v>
      </c>
    </row>
    <row r="3345" spans="1:14">
      <c r="A3345" t="s">
        <v>1791</v>
      </c>
      <c r="B3345" t="s">
        <v>1794</v>
      </c>
      <c r="C3345" t="s">
        <v>1824</v>
      </c>
      <c r="D3345">
        <v>9238800156</v>
      </c>
      <c r="E3345" s="13">
        <v>44868</v>
      </c>
      <c r="F3345" s="13">
        <v>44868</v>
      </c>
      <c r="G3345">
        <v>8347154969</v>
      </c>
      <c r="H3345">
        <v>1209398450</v>
      </c>
      <c r="I3345">
        <v>1647</v>
      </c>
      <c r="J3345" s="13">
        <v>44928</v>
      </c>
      <c r="K3345" s="7">
        <v>1350</v>
      </c>
      <c r="L3345" s="13">
        <v>44893</v>
      </c>
      <c r="M3345">
        <v>-35</v>
      </c>
      <c r="N3345" s="17">
        <f t="shared" si="52"/>
        <v>-47250</v>
      </c>
    </row>
    <row r="3346" spans="1:14">
      <c r="A3346" t="s">
        <v>1791</v>
      </c>
      <c r="B3346" t="s">
        <v>1794</v>
      </c>
      <c r="C3346" t="s">
        <v>1822</v>
      </c>
      <c r="D3346">
        <v>8082461008</v>
      </c>
      <c r="E3346" s="13">
        <v>44867</v>
      </c>
      <c r="F3346" s="13">
        <v>44867</v>
      </c>
      <c r="G3346">
        <v>8347155824</v>
      </c>
      <c r="H3346">
        <v>22235565</v>
      </c>
      <c r="I3346">
        <v>1690.92</v>
      </c>
      <c r="J3346" s="13">
        <v>44927</v>
      </c>
      <c r="K3346" s="7">
        <v>1386</v>
      </c>
      <c r="L3346" s="13">
        <v>44893</v>
      </c>
      <c r="M3346">
        <v>-34</v>
      </c>
      <c r="N3346" s="17">
        <f t="shared" si="52"/>
        <v>-47124</v>
      </c>
    </row>
    <row r="3347" spans="1:14">
      <c r="A3347" t="s">
        <v>1791</v>
      </c>
      <c r="B3347" t="s">
        <v>1794</v>
      </c>
      <c r="C3347" t="s">
        <v>1822</v>
      </c>
      <c r="D3347">
        <v>8082461008</v>
      </c>
      <c r="E3347" s="13">
        <v>44868</v>
      </c>
      <c r="F3347" s="13">
        <v>44868</v>
      </c>
      <c r="G3347">
        <v>8347197356</v>
      </c>
      <c r="H3347">
        <v>22235472</v>
      </c>
      <c r="I3347">
        <v>655.29</v>
      </c>
      <c r="J3347" s="13">
        <v>44928</v>
      </c>
      <c r="K3347" s="7">
        <v>537.12</v>
      </c>
      <c r="L3347" s="13">
        <v>44893</v>
      </c>
      <c r="M3347">
        <v>-35</v>
      </c>
      <c r="N3347" s="17">
        <f t="shared" si="52"/>
        <v>-18799.2</v>
      </c>
    </row>
    <row r="3348" spans="1:14">
      <c r="A3348" t="s">
        <v>1791</v>
      </c>
      <c r="B3348" t="s">
        <v>1794</v>
      </c>
      <c r="C3348" t="s">
        <v>1898</v>
      </c>
      <c r="D3348">
        <v>3296950151</v>
      </c>
      <c r="E3348" s="13">
        <v>44868</v>
      </c>
      <c r="F3348" s="13">
        <v>44868</v>
      </c>
      <c r="G3348">
        <v>8347289087</v>
      </c>
      <c r="H3348">
        <v>2022000010037180</v>
      </c>
      <c r="I3348">
        <v>7623.17</v>
      </c>
      <c r="J3348" s="13">
        <v>44928</v>
      </c>
      <c r="K3348" s="7">
        <v>6930.15</v>
      </c>
      <c r="L3348" s="13">
        <v>44893</v>
      </c>
      <c r="M3348">
        <v>-35</v>
      </c>
      <c r="N3348" s="17">
        <f t="shared" si="52"/>
        <v>-242555.25</v>
      </c>
    </row>
    <row r="3349" spans="1:14">
      <c r="A3349" t="s">
        <v>1791</v>
      </c>
      <c r="B3349" t="s">
        <v>1794</v>
      </c>
      <c r="C3349" t="s">
        <v>1898</v>
      </c>
      <c r="D3349">
        <v>3296950151</v>
      </c>
      <c r="E3349" s="13">
        <v>44868</v>
      </c>
      <c r="F3349" s="13">
        <v>44868</v>
      </c>
      <c r="G3349">
        <v>8347290190</v>
      </c>
      <c r="H3349">
        <v>2022000010037180</v>
      </c>
      <c r="I3349">
        <v>55</v>
      </c>
      <c r="J3349" s="13">
        <v>44928</v>
      </c>
      <c r="K3349" s="7">
        <v>50</v>
      </c>
      <c r="L3349" s="13">
        <v>44910</v>
      </c>
      <c r="M3349">
        <v>-18</v>
      </c>
      <c r="N3349" s="17">
        <f t="shared" si="52"/>
        <v>-900</v>
      </c>
    </row>
    <row r="3350" spans="1:14">
      <c r="A3350" t="s">
        <v>1791</v>
      </c>
      <c r="B3350" t="s">
        <v>1794</v>
      </c>
      <c r="C3350" t="s">
        <v>2286</v>
      </c>
      <c r="D3350">
        <v>4732240967</v>
      </c>
      <c r="E3350" s="13">
        <v>44868</v>
      </c>
      <c r="F3350" s="13">
        <v>44868</v>
      </c>
      <c r="G3350">
        <v>8347379191</v>
      </c>
      <c r="H3350">
        <v>87125205</v>
      </c>
      <c r="I3350">
        <v>4628.46</v>
      </c>
      <c r="J3350" s="13">
        <v>44928</v>
      </c>
      <c r="K3350" s="7">
        <v>4207.6899999999996</v>
      </c>
      <c r="L3350" s="13">
        <v>44893</v>
      </c>
      <c r="M3350">
        <v>-35</v>
      </c>
      <c r="N3350" s="17">
        <f t="shared" si="52"/>
        <v>-147269.15</v>
      </c>
    </row>
    <row r="3351" spans="1:14">
      <c r="A3351" t="s">
        <v>1791</v>
      </c>
      <c r="B3351" t="s">
        <v>1794</v>
      </c>
      <c r="C3351" t="s">
        <v>1947</v>
      </c>
      <c r="D3351">
        <v>2774840595</v>
      </c>
      <c r="E3351" s="13">
        <v>44868</v>
      </c>
      <c r="F3351" s="13">
        <v>44868</v>
      </c>
      <c r="G3351">
        <v>8347454965</v>
      </c>
      <c r="H3351">
        <v>9897113168</v>
      </c>
      <c r="I3351">
        <v>3265.42</v>
      </c>
      <c r="J3351" s="13">
        <v>44928</v>
      </c>
      <c r="K3351" s="7">
        <v>418.32</v>
      </c>
      <c r="L3351" s="13">
        <v>44910</v>
      </c>
      <c r="M3351">
        <v>-18</v>
      </c>
      <c r="N3351" s="17">
        <f t="shared" si="52"/>
        <v>-7529.76</v>
      </c>
    </row>
    <row r="3352" spans="1:14">
      <c r="A3352" t="s">
        <v>1791</v>
      </c>
      <c r="B3352" t="s">
        <v>1794</v>
      </c>
      <c r="C3352" t="s">
        <v>1947</v>
      </c>
      <c r="D3352">
        <v>2774840595</v>
      </c>
      <c r="E3352" s="13">
        <v>44868</v>
      </c>
      <c r="F3352" s="13">
        <v>44868</v>
      </c>
      <c r="G3352">
        <v>8347457488</v>
      </c>
      <c r="H3352">
        <v>9897113167</v>
      </c>
      <c r="I3352">
        <v>32318.32</v>
      </c>
      <c r="J3352" s="13">
        <v>44928</v>
      </c>
      <c r="K3352" s="7">
        <v>10119.81</v>
      </c>
      <c r="L3352" s="13">
        <v>44910</v>
      </c>
      <c r="M3352">
        <v>-18</v>
      </c>
      <c r="N3352" s="17">
        <f t="shared" si="52"/>
        <v>-182156.58</v>
      </c>
    </row>
    <row r="3353" spans="1:14">
      <c r="A3353" t="s">
        <v>1791</v>
      </c>
      <c r="B3353" t="s">
        <v>1794</v>
      </c>
      <c r="C3353" t="s">
        <v>1892</v>
      </c>
      <c r="D3353">
        <v>747170157</v>
      </c>
      <c r="E3353" s="13">
        <v>44868</v>
      </c>
      <c r="F3353" s="13">
        <v>44868</v>
      </c>
      <c r="G3353">
        <v>8347499800</v>
      </c>
      <c r="H3353">
        <v>6752339818</v>
      </c>
      <c r="I3353">
        <v>4246.97</v>
      </c>
      <c r="J3353" s="13">
        <v>44928</v>
      </c>
      <c r="K3353" s="7">
        <v>3860.88</v>
      </c>
      <c r="L3353" s="13">
        <v>44893</v>
      </c>
      <c r="M3353">
        <v>-35</v>
      </c>
      <c r="N3353" s="17">
        <f t="shared" si="52"/>
        <v>-135130.80000000002</v>
      </c>
    </row>
    <row r="3354" spans="1:14">
      <c r="A3354" t="s">
        <v>1791</v>
      </c>
      <c r="B3354" t="s">
        <v>1794</v>
      </c>
      <c r="C3354" t="s">
        <v>1892</v>
      </c>
      <c r="D3354">
        <v>747170157</v>
      </c>
      <c r="E3354" s="13">
        <v>44868</v>
      </c>
      <c r="F3354" s="13">
        <v>44868</v>
      </c>
      <c r="G3354">
        <v>8347499938</v>
      </c>
      <c r="H3354">
        <v>6752339817</v>
      </c>
      <c r="I3354">
        <v>21602.240000000002</v>
      </c>
      <c r="J3354" s="13">
        <v>44928</v>
      </c>
      <c r="K3354" s="7">
        <v>19638.400000000001</v>
      </c>
      <c r="L3354" s="13">
        <v>44893</v>
      </c>
      <c r="M3354">
        <v>-35</v>
      </c>
      <c r="N3354" s="17">
        <f t="shared" si="52"/>
        <v>-687344</v>
      </c>
    </row>
    <row r="3355" spans="1:14">
      <c r="A3355" t="s">
        <v>1791</v>
      </c>
      <c r="B3355" t="s">
        <v>1794</v>
      </c>
      <c r="C3355" t="s">
        <v>2983</v>
      </c>
      <c r="D3355">
        <v>748490158</v>
      </c>
      <c r="E3355" s="13">
        <v>44868</v>
      </c>
      <c r="F3355" s="13">
        <v>44868</v>
      </c>
      <c r="G3355">
        <v>8347574286</v>
      </c>
      <c r="H3355">
        <v>226422137</v>
      </c>
      <c r="I3355">
        <v>225.09</v>
      </c>
      <c r="J3355" s="13">
        <v>44928</v>
      </c>
      <c r="K3355" s="7">
        <v>184.5</v>
      </c>
      <c r="L3355" s="13">
        <v>44901</v>
      </c>
      <c r="M3355">
        <v>-27</v>
      </c>
      <c r="N3355" s="17">
        <f t="shared" si="52"/>
        <v>-4981.5</v>
      </c>
    </row>
    <row r="3356" spans="1:14">
      <c r="A3356" t="s">
        <v>1791</v>
      </c>
      <c r="B3356" t="s">
        <v>1794</v>
      </c>
      <c r="C3356" t="s">
        <v>2983</v>
      </c>
      <c r="D3356">
        <v>748490158</v>
      </c>
      <c r="E3356" s="13">
        <v>44868</v>
      </c>
      <c r="F3356" s="13">
        <v>44868</v>
      </c>
      <c r="G3356">
        <v>8347574615</v>
      </c>
      <c r="H3356">
        <v>226422138</v>
      </c>
      <c r="I3356">
        <v>29.44</v>
      </c>
      <c r="J3356" s="13">
        <v>44928</v>
      </c>
      <c r="K3356" s="7">
        <v>24.13</v>
      </c>
      <c r="L3356" s="13">
        <v>44901</v>
      </c>
      <c r="M3356">
        <v>-27</v>
      </c>
      <c r="N3356" s="17">
        <f t="shared" si="52"/>
        <v>-651.51</v>
      </c>
    </row>
    <row r="3357" spans="1:14">
      <c r="A3357" t="s">
        <v>1791</v>
      </c>
      <c r="B3357" t="s">
        <v>1794</v>
      </c>
      <c r="C3357" t="s">
        <v>1968</v>
      </c>
      <c r="D3357">
        <v>3524050238</v>
      </c>
      <c r="E3357" s="13">
        <v>44868</v>
      </c>
      <c r="F3357" s="13">
        <v>44868</v>
      </c>
      <c r="G3357">
        <v>8348089218</v>
      </c>
      <c r="H3357">
        <v>740911052</v>
      </c>
      <c r="I3357">
        <v>2851.2</v>
      </c>
      <c r="J3357" s="13">
        <v>44928</v>
      </c>
      <c r="K3357" s="7">
        <v>2592</v>
      </c>
      <c r="L3357" s="13">
        <v>44910</v>
      </c>
      <c r="M3357">
        <v>-18</v>
      </c>
      <c r="N3357" s="17">
        <f t="shared" si="52"/>
        <v>-46656</v>
      </c>
    </row>
    <row r="3358" spans="1:14">
      <c r="A3358" t="s">
        <v>1791</v>
      </c>
      <c r="B3358" t="s">
        <v>1794</v>
      </c>
      <c r="C3358" t="s">
        <v>1968</v>
      </c>
      <c r="D3358">
        <v>3524050238</v>
      </c>
      <c r="E3358" s="13">
        <v>44868</v>
      </c>
      <c r="F3358" s="13">
        <v>44868</v>
      </c>
      <c r="G3358">
        <v>8348089224</v>
      </c>
      <c r="H3358">
        <v>740911053</v>
      </c>
      <c r="I3358">
        <v>3243.93</v>
      </c>
      <c r="J3358" s="13">
        <v>44928</v>
      </c>
      <c r="K3358" s="7">
        <v>2949.03</v>
      </c>
      <c r="L3358" s="13">
        <v>44910</v>
      </c>
      <c r="M3358">
        <v>-18</v>
      </c>
      <c r="N3358" s="17">
        <f t="shared" si="52"/>
        <v>-53082.54</v>
      </c>
    </row>
    <row r="3359" spans="1:14">
      <c r="A3359" t="s">
        <v>1791</v>
      </c>
      <c r="B3359" t="s">
        <v>1794</v>
      </c>
      <c r="C3359" t="s">
        <v>1871</v>
      </c>
      <c r="D3359">
        <v>12792100153</v>
      </c>
      <c r="E3359" s="13">
        <v>44868</v>
      </c>
      <c r="F3359" s="13">
        <v>44868</v>
      </c>
      <c r="G3359">
        <v>8348216647</v>
      </c>
      <c r="H3359">
        <v>22049850</v>
      </c>
      <c r="I3359">
        <v>22815.53</v>
      </c>
      <c r="J3359" s="13">
        <v>44928</v>
      </c>
      <c r="K3359" s="7">
        <v>18701.25</v>
      </c>
      <c r="L3359" s="13">
        <v>44901</v>
      </c>
      <c r="M3359">
        <v>-27</v>
      </c>
      <c r="N3359" s="17">
        <f t="shared" si="52"/>
        <v>-504933.75</v>
      </c>
    </row>
    <row r="3360" spans="1:14">
      <c r="A3360" t="s">
        <v>1791</v>
      </c>
      <c r="B3360" t="s">
        <v>1794</v>
      </c>
      <c r="C3360" t="s">
        <v>1890</v>
      </c>
      <c r="D3360">
        <v>492340583</v>
      </c>
      <c r="E3360" s="13">
        <v>44868</v>
      </c>
      <c r="F3360" s="13">
        <v>44868</v>
      </c>
      <c r="G3360">
        <v>8348224582</v>
      </c>
      <c r="H3360">
        <v>22141047</v>
      </c>
      <c r="I3360">
        <v>1204.1400000000001</v>
      </c>
      <c r="J3360" s="13">
        <v>44928</v>
      </c>
      <c r="K3360" s="7">
        <v>987</v>
      </c>
      <c r="L3360" s="13">
        <v>44893</v>
      </c>
      <c r="M3360">
        <v>-35</v>
      </c>
      <c r="N3360" s="17">
        <f t="shared" si="52"/>
        <v>-34545</v>
      </c>
    </row>
    <row r="3361" spans="1:14">
      <c r="A3361" t="s">
        <v>1791</v>
      </c>
      <c r="B3361" t="s">
        <v>1794</v>
      </c>
      <c r="C3361" t="s">
        <v>1890</v>
      </c>
      <c r="D3361">
        <v>492340583</v>
      </c>
      <c r="E3361" s="13">
        <v>44868</v>
      </c>
      <c r="F3361" s="13">
        <v>44868</v>
      </c>
      <c r="G3361">
        <v>8348224590</v>
      </c>
      <c r="H3361">
        <v>22141048</v>
      </c>
      <c r="I3361">
        <v>2757.47</v>
      </c>
      <c r="J3361" s="13">
        <v>44928</v>
      </c>
      <c r="K3361" s="7">
        <v>2506.79</v>
      </c>
      <c r="L3361" s="13">
        <v>44910</v>
      </c>
      <c r="M3361">
        <v>-18</v>
      </c>
      <c r="N3361" s="17">
        <f t="shared" si="52"/>
        <v>-45122.22</v>
      </c>
    </row>
    <row r="3362" spans="1:14">
      <c r="A3362" t="s">
        <v>1791</v>
      </c>
      <c r="B3362" t="s">
        <v>1794</v>
      </c>
      <c r="C3362" t="s">
        <v>1890</v>
      </c>
      <c r="D3362">
        <v>492340583</v>
      </c>
      <c r="E3362" s="13">
        <v>44868</v>
      </c>
      <c r="F3362" s="13">
        <v>44868</v>
      </c>
      <c r="G3362">
        <v>8348224602</v>
      </c>
      <c r="H3362">
        <v>22141049</v>
      </c>
      <c r="I3362">
        <v>574.20000000000005</v>
      </c>
      <c r="J3362" s="13">
        <v>44928</v>
      </c>
      <c r="K3362" s="7">
        <v>522</v>
      </c>
      <c r="L3362" s="13">
        <v>44893</v>
      </c>
      <c r="M3362">
        <v>-35</v>
      </c>
      <c r="N3362" s="17">
        <f t="shared" si="52"/>
        <v>-18270</v>
      </c>
    </row>
    <row r="3363" spans="1:14">
      <c r="A3363" t="s">
        <v>1791</v>
      </c>
      <c r="B3363" t="s">
        <v>1794</v>
      </c>
      <c r="C3363" t="s">
        <v>2239</v>
      </c>
      <c r="D3363">
        <v>11187430159</v>
      </c>
      <c r="E3363" s="13">
        <v>44868</v>
      </c>
      <c r="F3363" s="13">
        <v>44868</v>
      </c>
      <c r="G3363">
        <v>8348356759</v>
      </c>
      <c r="H3363">
        <v>220016337</v>
      </c>
      <c r="I3363">
        <v>22755.7</v>
      </c>
      <c r="J3363" s="13">
        <v>44928</v>
      </c>
      <c r="K3363" s="7">
        <v>20687</v>
      </c>
      <c r="L3363" s="13">
        <v>44910</v>
      </c>
      <c r="M3363">
        <v>-18</v>
      </c>
      <c r="N3363" s="17">
        <f t="shared" si="52"/>
        <v>-372366</v>
      </c>
    </row>
    <row r="3364" spans="1:14">
      <c r="A3364" t="s">
        <v>1791</v>
      </c>
      <c r="B3364" t="s">
        <v>1794</v>
      </c>
      <c r="C3364" t="s">
        <v>1891</v>
      </c>
      <c r="D3364">
        <v>6522300968</v>
      </c>
      <c r="E3364" s="13">
        <v>44868</v>
      </c>
      <c r="F3364" s="13">
        <v>44868</v>
      </c>
      <c r="G3364">
        <v>8348362172</v>
      </c>
      <c r="H3364">
        <v>7000176505</v>
      </c>
      <c r="I3364">
        <v>69.67</v>
      </c>
      <c r="J3364" s="13">
        <v>44928</v>
      </c>
      <c r="K3364" s="7">
        <v>63.34</v>
      </c>
      <c r="L3364" s="13">
        <v>44910</v>
      </c>
      <c r="M3364">
        <v>-18</v>
      </c>
      <c r="N3364" s="17">
        <f t="shared" si="52"/>
        <v>-1140.1200000000001</v>
      </c>
    </row>
    <row r="3365" spans="1:14">
      <c r="A3365" t="s">
        <v>1791</v>
      </c>
      <c r="B3365" t="s">
        <v>1794</v>
      </c>
      <c r="C3365" t="s">
        <v>2213</v>
      </c>
      <c r="D3365">
        <v>3728930714</v>
      </c>
      <c r="E3365" s="13">
        <v>44868</v>
      </c>
      <c r="F3365" s="13">
        <v>44868</v>
      </c>
      <c r="G3365">
        <v>8348415305</v>
      </c>
      <c r="H3365" t="s">
        <v>1507</v>
      </c>
      <c r="I3365">
        <v>2781.6</v>
      </c>
      <c r="J3365" s="13">
        <v>44928</v>
      </c>
      <c r="K3365" s="7">
        <v>2280</v>
      </c>
      <c r="L3365" s="13">
        <v>44915</v>
      </c>
      <c r="M3365">
        <v>-13</v>
      </c>
      <c r="N3365" s="17">
        <f t="shared" si="52"/>
        <v>-29640</v>
      </c>
    </row>
    <row r="3366" spans="1:14">
      <c r="A3366" t="s">
        <v>1791</v>
      </c>
      <c r="B3366" t="s">
        <v>1794</v>
      </c>
      <c r="C3366" t="s">
        <v>2213</v>
      </c>
      <c r="D3366">
        <v>3728930714</v>
      </c>
      <c r="E3366" s="13">
        <v>44868</v>
      </c>
      <c r="F3366" s="13">
        <v>44868</v>
      </c>
      <c r="G3366">
        <v>8348415533</v>
      </c>
      <c r="H3366" t="s">
        <v>1505</v>
      </c>
      <c r="I3366">
        <v>1756.8</v>
      </c>
      <c r="J3366" s="13">
        <v>44928</v>
      </c>
      <c r="K3366" s="7">
        <v>1440</v>
      </c>
      <c r="L3366" s="13">
        <v>44915</v>
      </c>
      <c r="M3366">
        <v>-13</v>
      </c>
      <c r="N3366" s="17">
        <f t="shared" si="52"/>
        <v>-18720</v>
      </c>
    </row>
    <row r="3367" spans="1:14">
      <c r="A3367" t="s">
        <v>1791</v>
      </c>
      <c r="B3367" t="s">
        <v>1794</v>
      </c>
      <c r="C3367" t="s">
        <v>2021</v>
      </c>
      <c r="D3367">
        <v>6754140157</v>
      </c>
      <c r="E3367" s="13">
        <v>44868</v>
      </c>
      <c r="F3367" s="13">
        <v>44868</v>
      </c>
      <c r="G3367">
        <v>8349385003</v>
      </c>
      <c r="H3367" t="s">
        <v>2984</v>
      </c>
      <c r="I3367">
        <v>350.14</v>
      </c>
      <c r="J3367" s="13">
        <v>44928</v>
      </c>
      <c r="K3367" s="7">
        <v>287</v>
      </c>
      <c r="L3367" s="13">
        <v>44910</v>
      </c>
      <c r="M3367">
        <v>-18</v>
      </c>
      <c r="N3367" s="17">
        <f t="shared" si="52"/>
        <v>-5166</v>
      </c>
    </row>
    <row r="3368" spans="1:14">
      <c r="A3368" t="s">
        <v>1791</v>
      </c>
      <c r="B3368" t="s">
        <v>1794</v>
      </c>
      <c r="C3368" t="s">
        <v>2021</v>
      </c>
      <c r="D3368">
        <v>6754140157</v>
      </c>
      <c r="E3368" s="13">
        <v>44868</v>
      </c>
      <c r="F3368" s="13">
        <v>44868</v>
      </c>
      <c r="G3368">
        <v>8349389634</v>
      </c>
      <c r="H3368" t="s">
        <v>2985</v>
      </c>
      <c r="I3368">
        <v>179.34</v>
      </c>
      <c r="J3368" s="13">
        <v>44928</v>
      </c>
      <c r="K3368" s="7">
        <v>147</v>
      </c>
      <c r="L3368" s="13">
        <v>44910</v>
      </c>
      <c r="M3368">
        <v>-18</v>
      </c>
      <c r="N3368" s="17">
        <f t="shared" si="52"/>
        <v>-2646</v>
      </c>
    </row>
    <row r="3369" spans="1:14">
      <c r="A3369" t="s">
        <v>1791</v>
      </c>
      <c r="B3369" t="s">
        <v>1794</v>
      </c>
      <c r="C3369" t="s">
        <v>2023</v>
      </c>
      <c r="D3369">
        <v>10181220152</v>
      </c>
      <c r="E3369" s="13">
        <v>44868</v>
      </c>
      <c r="F3369" s="13">
        <v>44868</v>
      </c>
      <c r="G3369">
        <v>8349453552</v>
      </c>
      <c r="H3369">
        <v>9572340350</v>
      </c>
      <c r="I3369">
        <v>6172.41</v>
      </c>
      <c r="J3369" s="13">
        <v>44928</v>
      </c>
      <c r="K3369" s="7">
        <v>5059.3500000000004</v>
      </c>
      <c r="L3369" s="13">
        <v>44910</v>
      </c>
      <c r="M3369">
        <v>-18</v>
      </c>
      <c r="N3369" s="17">
        <f t="shared" si="52"/>
        <v>-91068.3</v>
      </c>
    </row>
    <row r="3370" spans="1:14">
      <c r="A3370" t="s">
        <v>1791</v>
      </c>
      <c r="B3370" t="s">
        <v>1794</v>
      </c>
      <c r="C3370" t="s">
        <v>345</v>
      </c>
      <c r="D3370" t="s">
        <v>344</v>
      </c>
      <c r="E3370" s="13">
        <v>44868</v>
      </c>
      <c r="F3370" s="13">
        <v>44868</v>
      </c>
      <c r="G3370">
        <v>8349981057</v>
      </c>
      <c r="H3370" t="s">
        <v>934</v>
      </c>
      <c r="I3370">
        <v>2500</v>
      </c>
      <c r="J3370" s="13">
        <v>44928</v>
      </c>
      <c r="K3370" s="7">
        <v>2500</v>
      </c>
      <c r="L3370" s="13">
        <v>44887</v>
      </c>
      <c r="M3370">
        <v>-41</v>
      </c>
      <c r="N3370" s="17">
        <f t="shared" si="52"/>
        <v>-102500</v>
      </c>
    </row>
    <row r="3371" spans="1:14">
      <c r="A3371" t="s">
        <v>1791</v>
      </c>
      <c r="B3371" t="s">
        <v>1794</v>
      </c>
      <c r="C3371" t="s">
        <v>2633</v>
      </c>
      <c r="D3371" t="s">
        <v>175</v>
      </c>
      <c r="E3371" s="13">
        <v>44868</v>
      </c>
      <c r="F3371" s="13">
        <v>44868</v>
      </c>
      <c r="G3371">
        <v>8350114512</v>
      </c>
      <c r="H3371" t="s">
        <v>1183</v>
      </c>
      <c r="I3371">
        <v>3066.67</v>
      </c>
      <c r="J3371" s="13">
        <v>44928</v>
      </c>
      <c r="K3371" s="7">
        <v>3066.67</v>
      </c>
      <c r="L3371" s="13">
        <v>44880</v>
      </c>
      <c r="M3371">
        <v>-48</v>
      </c>
      <c r="N3371" s="17">
        <f t="shared" si="52"/>
        <v>-147200.16</v>
      </c>
    </row>
    <row r="3372" spans="1:14">
      <c r="A3372" t="s">
        <v>1791</v>
      </c>
      <c r="B3372" t="s">
        <v>1794</v>
      </c>
      <c r="C3372" t="s">
        <v>1934</v>
      </c>
      <c r="D3372">
        <v>2292260599</v>
      </c>
      <c r="E3372" s="13">
        <v>44868</v>
      </c>
      <c r="F3372" s="13">
        <v>44868</v>
      </c>
      <c r="G3372">
        <v>8350229312</v>
      </c>
      <c r="H3372">
        <v>2211085</v>
      </c>
      <c r="I3372">
        <v>10065</v>
      </c>
      <c r="J3372" s="13">
        <v>44928</v>
      </c>
      <c r="K3372" s="7">
        <v>8250</v>
      </c>
      <c r="L3372" s="13">
        <v>44910</v>
      </c>
      <c r="M3372">
        <v>-18</v>
      </c>
      <c r="N3372" s="17">
        <f t="shared" si="52"/>
        <v>-148500</v>
      </c>
    </row>
    <row r="3373" spans="1:14">
      <c r="A3373" t="s">
        <v>1791</v>
      </c>
      <c r="B3373" t="s">
        <v>1794</v>
      </c>
      <c r="C3373" t="s">
        <v>1885</v>
      </c>
      <c r="D3373">
        <v>10128980157</v>
      </c>
      <c r="E3373" s="13">
        <v>44868</v>
      </c>
      <c r="F3373" s="13">
        <v>44868</v>
      </c>
      <c r="G3373">
        <v>8350562778</v>
      </c>
      <c r="H3373" t="s">
        <v>2986</v>
      </c>
      <c r="I3373">
        <v>2015.42</v>
      </c>
      <c r="J3373" s="13">
        <v>44928</v>
      </c>
      <c r="K3373" s="7">
        <v>1832.2</v>
      </c>
      <c r="L3373" s="13">
        <v>44910</v>
      </c>
      <c r="M3373">
        <v>-18</v>
      </c>
      <c r="N3373" s="17">
        <f t="shared" si="52"/>
        <v>-32979.599999999999</v>
      </c>
    </row>
    <row r="3374" spans="1:14">
      <c r="A3374" t="s">
        <v>1791</v>
      </c>
      <c r="B3374" t="s">
        <v>1794</v>
      </c>
      <c r="C3374" t="s">
        <v>2037</v>
      </c>
      <c r="D3374">
        <v>5402981004</v>
      </c>
      <c r="E3374" s="13">
        <v>44868</v>
      </c>
      <c r="F3374" s="13">
        <v>44868</v>
      </c>
      <c r="G3374">
        <v>8350586928</v>
      </c>
      <c r="H3374">
        <v>6017051498</v>
      </c>
      <c r="I3374">
        <v>191.2</v>
      </c>
      <c r="J3374" s="13">
        <v>44928</v>
      </c>
      <c r="K3374" s="7">
        <v>156.72</v>
      </c>
      <c r="L3374" s="13">
        <v>44910</v>
      </c>
      <c r="M3374">
        <v>-18</v>
      </c>
      <c r="N3374" s="17">
        <f t="shared" si="52"/>
        <v>-2820.96</v>
      </c>
    </row>
    <row r="3375" spans="1:14">
      <c r="A3375" t="s">
        <v>1791</v>
      </c>
      <c r="B3375" t="s">
        <v>1794</v>
      </c>
      <c r="C3375" t="s">
        <v>2606</v>
      </c>
      <c r="D3375" t="s">
        <v>458</v>
      </c>
      <c r="E3375" s="13">
        <v>44868</v>
      </c>
      <c r="F3375" s="13">
        <v>44868</v>
      </c>
      <c r="G3375">
        <v>8350698775</v>
      </c>
      <c r="H3375" t="s">
        <v>318</v>
      </c>
      <c r="I3375">
        <v>2933.33</v>
      </c>
      <c r="J3375" s="13">
        <v>44928</v>
      </c>
      <c r="K3375" s="7">
        <v>2933.33</v>
      </c>
      <c r="L3375" s="13">
        <v>44879</v>
      </c>
      <c r="M3375">
        <v>-49</v>
      </c>
      <c r="N3375" s="17">
        <f t="shared" si="52"/>
        <v>-143733.16999999998</v>
      </c>
    </row>
    <row r="3376" spans="1:14">
      <c r="A3376" t="s">
        <v>1791</v>
      </c>
      <c r="B3376" t="s">
        <v>1794</v>
      </c>
      <c r="C3376" t="s">
        <v>2463</v>
      </c>
      <c r="D3376">
        <v>3716240969</v>
      </c>
      <c r="E3376" s="13">
        <v>44868</v>
      </c>
      <c r="F3376" s="13">
        <v>44868</v>
      </c>
      <c r="G3376">
        <v>8350779472</v>
      </c>
      <c r="H3376" t="s">
        <v>2987</v>
      </c>
      <c r="I3376">
        <v>23254.25</v>
      </c>
      <c r="J3376" s="13">
        <v>44928</v>
      </c>
      <c r="K3376" s="7">
        <v>21140.23</v>
      </c>
      <c r="L3376" s="13">
        <v>44910</v>
      </c>
      <c r="M3376">
        <v>-18</v>
      </c>
      <c r="N3376" s="17">
        <f t="shared" si="52"/>
        <v>-380524.14</v>
      </c>
    </row>
    <row r="3377" spans="1:14">
      <c r="A3377" t="s">
        <v>1791</v>
      </c>
      <c r="B3377" t="s">
        <v>1794</v>
      </c>
      <c r="C3377" t="s">
        <v>2350</v>
      </c>
      <c r="D3377">
        <v>2707070963</v>
      </c>
      <c r="E3377" s="13">
        <v>44868</v>
      </c>
      <c r="F3377" s="13">
        <v>44868</v>
      </c>
      <c r="G3377">
        <v>8350836195</v>
      </c>
      <c r="H3377">
        <v>8722180888</v>
      </c>
      <c r="I3377">
        <v>1667.59</v>
      </c>
      <c r="J3377" s="13">
        <v>44928</v>
      </c>
      <c r="K3377" s="7">
        <v>1515.99</v>
      </c>
      <c r="L3377" s="13">
        <v>44893</v>
      </c>
      <c r="M3377">
        <v>-35</v>
      </c>
      <c r="N3377" s="17">
        <f t="shared" si="52"/>
        <v>-53059.65</v>
      </c>
    </row>
    <row r="3378" spans="1:14">
      <c r="A3378" t="s">
        <v>1791</v>
      </c>
      <c r="B3378" t="s">
        <v>1794</v>
      </c>
      <c r="C3378" t="s">
        <v>2161</v>
      </c>
      <c r="D3378">
        <v>4337640280</v>
      </c>
      <c r="E3378" s="13">
        <v>44868</v>
      </c>
      <c r="F3378" s="13">
        <v>44868</v>
      </c>
      <c r="G3378">
        <v>8350935157</v>
      </c>
      <c r="H3378" t="s">
        <v>2988</v>
      </c>
      <c r="I3378">
        <v>234.24</v>
      </c>
      <c r="J3378" s="13">
        <v>44928</v>
      </c>
      <c r="K3378" s="7">
        <v>192</v>
      </c>
      <c r="L3378" s="13">
        <v>44910</v>
      </c>
      <c r="M3378">
        <v>-18</v>
      </c>
      <c r="N3378" s="17">
        <f t="shared" si="52"/>
        <v>-3456</v>
      </c>
    </row>
    <row r="3379" spans="1:14">
      <c r="A3379" t="s">
        <v>1791</v>
      </c>
      <c r="B3379" t="s">
        <v>1794</v>
      </c>
      <c r="C3379" t="s">
        <v>2637</v>
      </c>
      <c r="D3379" t="s">
        <v>384</v>
      </c>
      <c r="E3379" s="13">
        <v>44868</v>
      </c>
      <c r="F3379" s="13">
        <v>44868</v>
      </c>
      <c r="G3379">
        <v>8350956915</v>
      </c>
      <c r="H3379" s="15">
        <v>44866</v>
      </c>
      <c r="I3379">
        <v>3000</v>
      </c>
      <c r="J3379" s="13">
        <v>44928</v>
      </c>
      <c r="K3379" s="7">
        <v>3000</v>
      </c>
      <c r="L3379" s="13">
        <v>44873</v>
      </c>
      <c r="M3379">
        <v>-55</v>
      </c>
      <c r="N3379" s="17">
        <f t="shared" si="52"/>
        <v>-165000</v>
      </c>
    </row>
    <row r="3380" spans="1:14">
      <c r="A3380" t="s">
        <v>1791</v>
      </c>
      <c r="B3380" t="s">
        <v>1794</v>
      </c>
      <c r="C3380" t="s">
        <v>2618</v>
      </c>
      <c r="D3380" t="s">
        <v>92</v>
      </c>
      <c r="E3380" s="13">
        <v>44868</v>
      </c>
      <c r="F3380" s="13">
        <v>44868</v>
      </c>
      <c r="G3380">
        <v>8351194689</v>
      </c>
      <c r="H3380">
        <v>546</v>
      </c>
      <c r="I3380">
        <v>625.86</v>
      </c>
      <c r="J3380" s="13">
        <v>44928</v>
      </c>
      <c r="K3380" s="7">
        <v>513</v>
      </c>
      <c r="L3380" s="13">
        <v>44901</v>
      </c>
      <c r="M3380">
        <v>-27</v>
      </c>
      <c r="N3380" s="17">
        <f t="shared" si="52"/>
        <v>-13851</v>
      </c>
    </row>
    <row r="3381" spans="1:14">
      <c r="A3381" t="s">
        <v>1791</v>
      </c>
      <c r="B3381" t="s">
        <v>1794</v>
      </c>
      <c r="C3381" t="s">
        <v>2169</v>
      </c>
      <c r="D3381">
        <v>5848611009</v>
      </c>
      <c r="E3381" s="13">
        <v>44869</v>
      </c>
      <c r="F3381" s="13">
        <v>44869</v>
      </c>
      <c r="G3381">
        <v>8351444781</v>
      </c>
      <c r="H3381">
        <v>2301003020</v>
      </c>
      <c r="I3381">
        <v>1098</v>
      </c>
      <c r="J3381" s="13">
        <v>44929</v>
      </c>
      <c r="K3381" s="7">
        <v>900</v>
      </c>
      <c r="L3381" s="13">
        <v>44910</v>
      </c>
      <c r="M3381">
        <v>-19</v>
      </c>
      <c r="N3381" s="17">
        <f t="shared" si="52"/>
        <v>-17100</v>
      </c>
    </row>
    <row r="3382" spans="1:14">
      <c r="A3382" t="s">
        <v>1791</v>
      </c>
      <c r="B3382" t="s">
        <v>1794</v>
      </c>
      <c r="C3382" t="s">
        <v>2530</v>
      </c>
      <c r="D3382">
        <v>3878140239</v>
      </c>
      <c r="E3382" s="13">
        <v>44869</v>
      </c>
      <c r="F3382" s="13">
        <v>44869</v>
      </c>
      <c r="G3382">
        <v>8352028644</v>
      </c>
      <c r="H3382">
        <v>1060006899</v>
      </c>
      <c r="I3382">
        <v>4979.01</v>
      </c>
      <c r="J3382" s="13">
        <v>44929</v>
      </c>
      <c r="K3382" s="7">
        <v>4526.37</v>
      </c>
      <c r="L3382" s="13">
        <v>44910</v>
      </c>
      <c r="M3382">
        <v>-19</v>
      </c>
      <c r="N3382" s="17">
        <f t="shared" si="52"/>
        <v>-86001.03</v>
      </c>
    </row>
    <row r="3383" spans="1:14">
      <c r="A3383" t="s">
        <v>1791</v>
      </c>
      <c r="B3383" t="s">
        <v>1794</v>
      </c>
      <c r="C3383" t="s">
        <v>2225</v>
      </c>
      <c r="D3383">
        <v>2208650446</v>
      </c>
      <c r="E3383" s="13">
        <v>44869</v>
      </c>
      <c r="F3383" s="13">
        <v>44869</v>
      </c>
      <c r="G3383">
        <v>8352244735</v>
      </c>
      <c r="H3383" t="s">
        <v>262</v>
      </c>
      <c r="I3383">
        <v>65.290000000000006</v>
      </c>
      <c r="J3383" s="13">
        <v>44929</v>
      </c>
      <c r="K3383" s="7">
        <v>53.52</v>
      </c>
      <c r="L3383" s="13">
        <v>44910</v>
      </c>
      <c r="M3383">
        <v>-19</v>
      </c>
      <c r="N3383" s="17">
        <f t="shared" si="52"/>
        <v>-1016.8800000000001</v>
      </c>
    </row>
    <row r="3384" spans="1:14">
      <c r="A3384" t="s">
        <v>1791</v>
      </c>
      <c r="B3384" t="s">
        <v>1794</v>
      </c>
      <c r="C3384" t="s">
        <v>2641</v>
      </c>
      <c r="D3384" t="s">
        <v>322</v>
      </c>
      <c r="E3384" s="13">
        <v>44869</v>
      </c>
      <c r="F3384" s="13">
        <v>44869</v>
      </c>
      <c r="G3384">
        <v>8352667579</v>
      </c>
      <c r="H3384" t="s">
        <v>246</v>
      </c>
      <c r="I3384">
        <v>2500</v>
      </c>
      <c r="J3384" s="13">
        <v>44929</v>
      </c>
      <c r="K3384" s="7">
        <v>2500</v>
      </c>
      <c r="L3384" s="13">
        <v>44879</v>
      </c>
      <c r="M3384">
        <v>-50</v>
      </c>
      <c r="N3384" s="17">
        <f t="shared" si="52"/>
        <v>-125000</v>
      </c>
    </row>
    <row r="3385" spans="1:14">
      <c r="A3385" t="s">
        <v>1791</v>
      </c>
      <c r="B3385" t="s">
        <v>1794</v>
      </c>
      <c r="C3385" t="s">
        <v>2001</v>
      </c>
      <c r="D3385">
        <v>1650760505</v>
      </c>
      <c r="E3385" s="13">
        <v>44868</v>
      </c>
      <c r="F3385" s="13">
        <v>44868</v>
      </c>
      <c r="G3385">
        <v>8353509714</v>
      </c>
      <c r="H3385" t="s">
        <v>1692</v>
      </c>
      <c r="I3385">
        <v>77.63</v>
      </c>
      <c r="J3385" s="13">
        <v>44928</v>
      </c>
      <c r="K3385" s="7">
        <v>70.569999999999993</v>
      </c>
      <c r="L3385" s="13">
        <v>44915</v>
      </c>
      <c r="M3385">
        <v>-13</v>
      </c>
      <c r="N3385" s="17">
        <f t="shared" si="52"/>
        <v>-917.40999999999985</v>
      </c>
    </row>
    <row r="3386" spans="1:14">
      <c r="A3386" t="s">
        <v>1791</v>
      </c>
      <c r="B3386" t="s">
        <v>1794</v>
      </c>
      <c r="C3386" t="s">
        <v>2509</v>
      </c>
      <c r="D3386">
        <v>1493500704</v>
      </c>
      <c r="E3386" s="13">
        <v>44868</v>
      </c>
      <c r="F3386" s="13">
        <v>44868</v>
      </c>
      <c r="G3386">
        <v>8353598417</v>
      </c>
      <c r="H3386" t="s">
        <v>2989</v>
      </c>
      <c r="I3386">
        <v>3872</v>
      </c>
      <c r="J3386" s="13">
        <v>44928</v>
      </c>
      <c r="K3386" s="7">
        <v>3520</v>
      </c>
      <c r="L3386" s="13">
        <v>44910</v>
      </c>
      <c r="M3386">
        <v>-18</v>
      </c>
      <c r="N3386" s="17">
        <f t="shared" si="52"/>
        <v>-63360</v>
      </c>
    </row>
    <row r="3387" spans="1:14">
      <c r="A3387" t="s">
        <v>1791</v>
      </c>
      <c r="B3387" t="s">
        <v>1794</v>
      </c>
      <c r="C3387" t="s">
        <v>2746</v>
      </c>
      <c r="D3387" t="s">
        <v>379</v>
      </c>
      <c r="E3387" s="13">
        <v>44869</v>
      </c>
      <c r="F3387" s="13">
        <v>44869</v>
      </c>
      <c r="G3387">
        <v>8353743797</v>
      </c>
      <c r="H3387">
        <v>16</v>
      </c>
      <c r="I3387">
        <v>3000</v>
      </c>
      <c r="J3387" s="13">
        <v>44929</v>
      </c>
      <c r="K3387" s="7">
        <v>3000</v>
      </c>
      <c r="L3387" s="13">
        <v>44879</v>
      </c>
      <c r="M3387">
        <v>-50</v>
      </c>
      <c r="N3387" s="17">
        <f t="shared" si="52"/>
        <v>-150000</v>
      </c>
    </row>
    <row r="3388" spans="1:14">
      <c r="A3388" t="s">
        <v>1791</v>
      </c>
      <c r="B3388" t="s">
        <v>1794</v>
      </c>
      <c r="C3388" t="s">
        <v>1838</v>
      </c>
      <c r="D3388">
        <v>212840235</v>
      </c>
      <c r="E3388" s="13">
        <v>44869</v>
      </c>
      <c r="F3388" s="13">
        <v>44869</v>
      </c>
      <c r="G3388">
        <v>8354831765</v>
      </c>
      <c r="H3388">
        <v>1000091725</v>
      </c>
      <c r="I3388">
        <v>5740.33</v>
      </c>
      <c r="J3388" s="13">
        <v>44929</v>
      </c>
      <c r="K3388" s="7">
        <v>5218.4799999999996</v>
      </c>
      <c r="L3388" s="13">
        <v>44910</v>
      </c>
      <c r="M3388">
        <v>-19</v>
      </c>
      <c r="N3388" s="17">
        <f t="shared" si="52"/>
        <v>-99151.12</v>
      </c>
    </row>
    <row r="3389" spans="1:14">
      <c r="A3389" t="s">
        <v>1791</v>
      </c>
      <c r="B3389" t="s">
        <v>1794</v>
      </c>
      <c r="C3389" t="s">
        <v>2664</v>
      </c>
      <c r="D3389">
        <v>14457361005</v>
      </c>
      <c r="E3389" s="13">
        <v>44869</v>
      </c>
      <c r="F3389" s="13">
        <v>44869</v>
      </c>
      <c r="G3389">
        <v>8354839247</v>
      </c>
      <c r="H3389">
        <v>2174</v>
      </c>
      <c r="I3389">
        <v>159396.97</v>
      </c>
      <c r="J3389" s="13">
        <v>44929</v>
      </c>
      <c r="K3389" s="7">
        <v>130653.25</v>
      </c>
      <c r="L3389" s="13">
        <v>44893</v>
      </c>
      <c r="M3389">
        <v>-36</v>
      </c>
      <c r="N3389" s="17">
        <f t="shared" si="52"/>
        <v>-4703517</v>
      </c>
    </row>
    <row r="3390" spans="1:14">
      <c r="A3390" t="s">
        <v>1791</v>
      </c>
      <c r="B3390" t="s">
        <v>1794</v>
      </c>
      <c r="C3390" t="s">
        <v>2664</v>
      </c>
      <c r="D3390">
        <v>14457361005</v>
      </c>
      <c r="E3390" s="13">
        <v>44869</v>
      </c>
      <c r="F3390" s="13">
        <v>44869</v>
      </c>
      <c r="G3390">
        <v>8354851379</v>
      </c>
      <c r="H3390">
        <v>2175</v>
      </c>
      <c r="I3390">
        <v>13748.58</v>
      </c>
      <c r="J3390" s="13">
        <v>44929</v>
      </c>
      <c r="K3390" s="7">
        <v>11269.33</v>
      </c>
      <c r="L3390" s="13">
        <v>44893</v>
      </c>
      <c r="M3390">
        <v>-36</v>
      </c>
      <c r="N3390" s="17">
        <f t="shared" si="52"/>
        <v>-405695.88</v>
      </c>
    </row>
    <row r="3391" spans="1:14">
      <c r="A3391" t="s">
        <v>1791</v>
      </c>
      <c r="B3391" t="s">
        <v>1794</v>
      </c>
      <c r="C3391" t="s">
        <v>2498</v>
      </c>
      <c r="D3391">
        <v>2645920592</v>
      </c>
      <c r="E3391" s="13">
        <v>44869</v>
      </c>
      <c r="F3391" s="13">
        <v>44869</v>
      </c>
      <c r="G3391">
        <v>8354854238</v>
      </c>
      <c r="H3391">
        <v>2022037176</v>
      </c>
      <c r="I3391">
        <v>46046.48</v>
      </c>
      <c r="J3391" s="13">
        <v>44929</v>
      </c>
      <c r="K3391" s="7">
        <v>41860.44</v>
      </c>
      <c r="L3391" s="13">
        <v>44894</v>
      </c>
      <c r="M3391">
        <v>-35</v>
      </c>
      <c r="N3391" s="17">
        <f t="shared" si="52"/>
        <v>-1465115.4000000001</v>
      </c>
    </row>
    <row r="3392" spans="1:14">
      <c r="A3392" t="s">
        <v>1791</v>
      </c>
      <c r="B3392" t="s">
        <v>1794</v>
      </c>
      <c r="C3392" t="s">
        <v>2097</v>
      </c>
      <c r="D3392">
        <v>3222390159</v>
      </c>
      <c r="E3392" s="13">
        <v>44868</v>
      </c>
      <c r="F3392" s="13">
        <v>44868</v>
      </c>
      <c r="G3392">
        <v>8354909015</v>
      </c>
      <c r="H3392">
        <v>2022037900</v>
      </c>
      <c r="I3392">
        <v>739.91</v>
      </c>
      <c r="J3392" s="13">
        <v>44928</v>
      </c>
      <c r="K3392" s="7">
        <v>606.48</v>
      </c>
      <c r="L3392" s="13">
        <v>44910</v>
      </c>
      <c r="M3392">
        <v>-18</v>
      </c>
      <c r="N3392" s="17">
        <f t="shared" si="52"/>
        <v>-10916.64</v>
      </c>
    </row>
    <row r="3393" spans="1:14">
      <c r="A3393" t="s">
        <v>1791</v>
      </c>
      <c r="B3393" t="s">
        <v>1794</v>
      </c>
      <c r="C3393" t="s">
        <v>1824</v>
      </c>
      <c r="D3393">
        <v>9238800156</v>
      </c>
      <c r="E3393" s="13">
        <v>44869</v>
      </c>
      <c r="F3393" s="13">
        <v>44869</v>
      </c>
      <c r="G3393">
        <v>8355171470</v>
      </c>
      <c r="H3393">
        <v>1209400079</v>
      </c>
      <c r="I3393">
        <v>8784</v>
      </c>
      <c r="J3393" s="13">
        <v>44929</v>
      </c>
      <c r="K3393" s="7">
        <v>7200</v>
      </c>
      <c r="L3393" s="13">
        <v>44910</v>
      </c>
      <c r="M3393">
        <v>-19</v>
      </c>
      <c r="N3393" s="17">
        <f t="shared" si="52"/>
        <v>-136800</v>
      </c>
    </row>
    <row r="3394" spans="1:14">
      <c r="A3394" t="s">
        <v>1791</v>
      </c>
      <c r="B3394" t="s">
        <v>1794</v>
      </c>
      <c r="C3394" t="s">
        <v>1824</v>
      </c>
      <c r="D3394">
        <v>9238800156</v>
      </c>
      <c r="E3394" s="13">
        <v>44868</v>
      </c>
      <c r="F3394" s="13">
        <v>44868</v>
      </c>
      <c r="G3394">
        <v>8355171509</v>
      </c>
      <c r="H3394">
        <v>1209400080</v>
      </c>
      <c r="I3394">
        <v>430.42</v>
      </c>
      <c r="J3394" s="13">
        <v>44928</v>
      </c>
      <c r="K3394" s="7">
        <v>352.8</v>
      </c>
      <c r="L3394" s="13">
        <v>44910</v>
      </c>
      <c r="M3394">
        <v>-18</v>
      </c>
      <c r="N3394" s="17">
        <f t="shared" si="52"/>
        <v>-6350.4000000000005</v>
      </c>
    </row>
    <row r="3395" spans="1:14">
      <c r="A3395" t="s">
        <v>1791</v>
      </c>
      <c r="B3395" t="s">
        <v>1794</v>
      </c>
      <c r="C3395" t="s">
        <v>2062</v>
      </c>
      <c r="D3395">
        <v>2483840423</v>
      </c>
      <c r="E3395" s="13">
        <v>44869</v>
      </c>
      <c r="F3395" s="13">
        <v>44869</v>
      </c>
      <c r="G3395">
        <v>8355188477</v>
      </c>
      <c r="H3395" t="s">
        <v>2990</v>
      </c>
      <c r="I3395">
        <v>2933.06</v>
      </c>
      <c r="J3395" s="13">
        <v>44929</v>
      </c>
      <c r="K3395" s="7">
        <v>2404.15</v>
      </c>
      <c r="L3395" s="13">
        <v>44911</v>
      </c>
      <c r="M3395">
        <v>-18</v>
      </c>
      <c r="N3395" s="17">
        <f t="shared" ref="N3395:N3458" si="53">+K3395*M3395</f>
        <v>-43274.700000000004</v>
      </c>
    </row>
    <row r="3396" spans="1:14">
      <c r="A3396" t="s">
        <v>1791</v>
      </c>
      <c r="B3396" t="s">
        <v>1794</v>
      </c>
      <c r="C3396" t="s">
        <v>2353</v>
      </c>
      <c r="D3396">
        <v>7195130153</v>
      </c>
      <c r="E3396" s="13">
        <v>44869</v>
      </c>
      <c r="F3396" s="13">
        <v>44869</v>
      </c>
      <c r="G3396">
        <v>8355349363</v>
      </c>
      <c r="H3396">
        <v>3622110112</v>
      </c>
      <c r="I3396">
        <v>88244.78</v>
      </c>
      <c r="J3396" s="13">
        <v>44929</v>
      </c>
      <c r="K3396" s="7">
        <v>80222.53</v>
      </c>
      <c r="L3396" s="13">
        <v>44893</v>
      </c>
      <c r="M3396">
        <v>-36</v>
      </c>
      <c r="N3396" s="17">
        <f t="shared" si="53"/>
        <v>-2888011.08</v>
      </c>
    </row>
    <row r="3397" spans="1:14">
      <c r="A3397" t="s">
        <v>1791</v>
      </c>
      <c r="B3397" t="s">
        <v>1794</v>
      </c>
      <c r="C3397" t="s">
        <v>2235</v>
      </c>
      <c r="D3397">
        <v>10926691006</v>
      </c>
      <c r="E3397" s="13">
        <v>44868</v>
      </c>
      <c r="F3397" s="13">
        <v>44868</v>
      </c>
      <c r="G3397">
        <v>8355370306</v>
      </c>
      <c r="H3397" t="s">
        <v>182</v>
      </c>
      <c r="I3397">
        <v>10069.879999999999</v>
      </c>
      <c r="J3397" s="13">
        <v>44928</v>
      </c>
      <c r="K3397" s="7">
        <v>8254</v>
      </c>
      <c r="L3397" s="13">
        <v>44896</v>
      </c>
      <c r="M3397">
        <v>-32</v>
      </c>
      <c r="N3397" s="17">
        <f t="shared" si="53"/>
        <v>-264128</v>
      </c>
    </row>
    <row r="3398" spans="1:14">
      <c r="A3398" t="s">
        <v>1791</v>
      </c>
      <c r="B3398" t="s">
        <v>1794</v>
      </c>
      <c r="C3398" t="s">
        <v>2235</v>
      </c>
      <c r="D3398">
        <v>10926691006</v>
      </c>
      <c r="E3398" s="13">
        <v>44869</v>
      </c>
      <c r="F3398" s="13">
        <v>44869</v>
      </c>
      <c r="G3398">
        <v>8355370374</v>
      </c>
      <c r="H3398" t="s">
        <v>184</v>
      </c>
      <c r="I3398">
        <v>804.35</v>
      </c>
      <c r="J3398" s="13">
        <v>44929</v>
      </c>
      <c r="K3398" s="7">
        <v>659.3</v>
      </c>
      <c r="L3398" s="13">
        <v>44896</v>
      </c>
      <c r="M3398">
        <v>-33</v>
      </c>
      <c r="N3398" s="17">
        <f t="shared" si="53"/>
        <v>-21756.899999999998</v>
      </c>
    </row>
    <row r="3399" spans="1:14">
      <c r="A3399" t="s">
        <v>1791</v>
      </c>
      <c r="B3399" t="s">
        <v>1794</v>
      </c>
      <c r="C3399" t="s">
        <v>1822</v>
      </c>
      <c r="D3399">
        <v>8082461008</v>
      </c>
      <c r="E3399" s="13">
        <v>44869</v>
      </c>
      <c r="F3399" s="13">
        <v>44869</v>
      </c>
      <c r="G3399">
        <v>8355473830</v>
      </c>
      <c r="H3399">
        <v>22236710</v>
      </c>
      <c r="I3399">
        <v>668.93</v>
      </c>
      <c r="J3399" s="13">
        <v>44929</v>
      </c>
      <c r="K3399" s="7">
        <v>548.29999999999995</v>
      </c>
      <c r="L3399" s="13">
        <v>44893</v>
      </c>
      <c r="M3399">
        <v>-36</v>
      </c>
      <c r="N3399" s="17">
        <f t="shared" si="53"/>
        <v>-19738.8</v>
      </c>
    </row>
    <row r="3400" spans="1:14">
      <c r="A3400" t="s">
        <v>1791</v>
      </c>
      <c r="B3400" t="s">
        <v>1794</v>
      </c>
      <c r="C3400" t="s">
        <v>2425</v>
      </c>
      <c r="D3400">
        <v>422760587</v>
      </c>
      <c r="E3400" s="13">
        <v>44869</v>
      </c>
      <c r="F3400" s="13">
        <v>44869</v>
      </c>
      <c r="G3400">
        <v>8355564590</v>
      </c>
      <c r="H3400">
        <v>2022000010053560</v>
      </c>
      <c r="I3400">
        <v>2983.2</v>
      </c>
      <c r="J3400" s="13">
        <v>44929</v>
      </c>
      <c r="K3400" s="7">
        <v>2712</v>
      </c>
      <c r="L3400" s="13">
        <v>44893</v>
      </c>
      <c r="M3400">
        <v>-36</v>
      </c>
      <c r="N3400" s="17">
        <f t="shared" si="53"/>
        <v>-97632</v>
      </c>
    </row>
    <row r="3401" spans="1:14">
      <c r="A3401" t="s">
        <v>1791</v>
      </c>
      <c r="B3401" t="s">
        <v>1794</v>
      </c>
      <c r="C3401" t="s">
        <v>1820</v>
      </c>
      <c r="D3401">
        <v>8230471008</v>
      </c>
      <c r="E3401" s="13">
        <v>44869</v>
      </c>
      <c r="F3401" s="13">
        <v>44869</v>
      </c>
      <c r="G3401">
        <v>8355708302</v>
      </c>
      <c r="H3401">
        <v>11017497</v>
      </c>
      <c r="I3401">
        <v>190.32</v>
      </c>
      <c r="J3401" s="13">
        <v>44929</v>
      </c>
      <c r="K3401" s="7">
        <v>156</v>
      </c>
      <c r="L3401" s="13">
        <v>44900</v>
      </c>
      <c r="M3401">
        <v>-29</v>
      </c>
      <c r="N3401" s="17">
        <f t="shared" si="53"/>
        <v>-4524</v>
      </c>
    </row>
    <row r="3402" spans="1:14">
      <c r="A3402" t="s">
        <v>1791</v>
      </c>
      <c r="B3402" t="s">
        <v>1794</v>
      </c>
      <c r="C3402" t="s">
        <v>2218</v>
      </c>
      <c r="D3402">
        <v>10051170156</v>
      </c>
      <c r="E3402" s="13">
        <v>44869</v>
      </c>
      <c r="F3402" s="13">
        <v>44869</v>
      </c>
      <c r="G3402">
        <v>8355818401</v>
      </c>
      <c r="H3402">
        <v>931868753</v>
      </c>
      <c r="I3402">
        <v>7194.08</v>
      </c>
      <c r="J3402" s="13">
        <v>44929</v>
      </c>
      <c r="K3402" s="7">
        <v>6540.07</v>
      </c>
      <c r="L3402" s="13">
        <v>44893</v>
      </c>
      <c r="M3402">
        <v>-36</v>
      </c>
      <c r="N3402" s="17">
        <f t="shared" si="53"/>
        <v>-235442.52</v>
      </c>
    </row>
    <row r="3403" spans="1:14">
      <c r="A3403" t="s">
        <v>1791</v>
      </c>
      <c r="B3403" t="s">
        <v>1794</v>
      </c>
      <c r="C3403" t="s">
        <v>2054</v>
      </c>
      <c r="D3403">
        <v>9933630155</v>
      </c>
      <c r="E3403" s="13">
        <v>44869</v>
      </c>
      <c r="F3403" s="13">
        <v>44869</v>
      </c>
      <c r="G3403">
        <v>8356839501</v>
      </c>
      <c r="H3403">
        <v>9700228841</v>
      </c>
      <c r="I3403">
        <v>16006.64</v>
      </c>
      <c r="J3403" s="13">
        <v>44929</v>
      </c>
      <c r="K3403" s="7">
        <v>12990.22</v>
      </c>
      <c r="L3403" s="13">
        <v>44893</v>
      </c>
      <c r="M3403">
        <v>-36</v>
      </c>
      <c r="N3403" s="17">
        <f t="shared" si="53"/>
        <v>-467647.92</v>
      </c>
    </row>
    <row r="3404" spans="1:14">
      <c r="A3404" t="s">
        <v>1791</v>
      </c>
      <c r="B3404" t="s">
        <v>1794</v>
      </c>
      <c r="C3404" t="s">
        <v>1890</v>
      </c>
      <c r="D3404">
        <v>492340583</v>
      </c>
      <c r="E3404" s="13">
        <v>44869</v>
      </c>
      <c r="F3404" s="13">
        <v>44869</v>
      </c>
      <c r="G3404">
        <v>8356857937</v>
      </c>
      <c r="H3404">
        <v>22142107</v>
      </c>
      <c r="I3404">
        <v>4712.24</v>
      </c>
      <c r="J3404" s="13">
        <v>44929</v>
      </c>
      <c r="K3404" s="7">
        <v>4283.8500000000004</v>
      </c>
      <c r="L3404" s="13">
        <v>44910</v>
      </c>
      <c r="M3404">
        <v>-19</v>
      </c>
      <c r="N3404" s="17">
        <f t="shared" si="53"/>
        <v>-81393.150000000009</v>
      </c>
    </row>
    <row r="3405" spans="1:14">
      <c r="A3405" t="s">
        <v>1791</v>
      </c>
      <c r="B3405" t="s">
        <v>1794</v>
      </c>
      <c r="C3405" t="s">
        <v>2671</v>
      </c>
      <c r="D3405">
        <v>7279701002</v>
      </c>
      <c r="E3405" s="13">
        <v>44869</v>
      </c>
      <c r="F3405" s="13">
        <v>44869</v>
      </c>
      <c r="G3405">
        <v>8356861820</v>
      </c>
      <c r="H3405">
        <v>3822023839</v>
      </c>
      <c r="I3405">
        <v>3120</v>
      </c>
      <c r="J3405" s="13">
        <v>44929</v>
      </c>
      <c r="K3405" s="7">
        <v>3000</v>
      </c>
      <c r="L3405" s="13">
        <v>44902</v>
      </c>
      <c r="M3405">
        <v>-27</v>
      </c>
      <c r="N3405" s="17">
        <f t="shared" si="53"/>
        <v>-81000</v>
      </c>
    </row>
    <row r="3406" spans="1:14">
      <c r="A3406" t="s">
        <v>1791</v>
      </c>
      <c r="B3406" t="s">
        <v>1794</v>
      </c>
      <c r="C3406" t="s">
        <v>2671</v>
      </c>
      <c r="D3406">
        <v>7279701002</v>
      </c>
      <c r="E3406" s="13">
        <v>44869</v>
      </c>
      <c r="F3406" s="13">
        <v>44869</v>
      </c>
      <c r="G3406">
        <v>8356861851</v>
      </c>
      <c r="H3406">
        <v>3822023840</v>
      </c>
      <c r="I3406">
        <v>3120</v>
      </c>
      <c r="J3406" s="13">
        <v>44929</v>
      </c>
      <c r="K3406" s="7">
        <v>3000</v>
      </c>
      <c r="L3406" s="13">
        <v>44902</v>
      </c>
      <c r="M3406">
        <v>-27</v>
      </c>
      <c r="N3406" s="17">
        <f t="shared" si="53"/>
        <v>-81000</v>
      </c>
    </row>
    <row r="3407" spans="1:14">
      <c r="A3407" t="s">
        <v>1791</v>
      </c>
      <c r="B3407" t="s">
        <v>1794</v>
      </c>
      <c r="C3407" t="s">
        <v>2350</v>
      </c>
      <c r="D3407">
        <v>2707070963</v>
      </c>
      <c r="E3407" s="13">
        <v>44869</v>
      </c>
      <c r="F3407" s="13">
        <v>44869</v>
      </c>
      <c r="G3407">
        <v>8357062712</v>
      </c>
      <c r="H3407">
        <v>8722181220</v>
      </c>
      <c r="I3407">
        <v>3675.32</v>
      </c>
      <c r="J3407" s="13">
        <v>44929</v>
      </c>
      <c r="K3407" s="7">
        <v>3341.2</v>
      </c>
      <c r="L3407" s="13">
        <v>44910</v>
      </c>
      <c r="M3407">
        <v>-19</v>
      </c>
      <c r="N3407" s="17">
        <f t="shared" si="53"/>
        <v>-63482.799999999996</v>
      </c>
    </row>
    <row r="3408" spans="1:14">
      <c r="A3408" t="s">
        <v>1791</v>
      </c>
      <c r="B3408" t="s">
        <v>1794</v>
      </c>
      <c r="C3408" t="s">
        <v>1836</v>
      </c>
      <c r="D3408">
        <v>426150488</v>
      </c>
      <c r="E3408" s="13">
        <v>44869</v>
      </c>
      <c r="F3408" s="13">
        <v>44869</v>
      </c>
      <c r="G3408">
        <v>8357201795</v>
      </c>
      <c r="H3408">
        <v>149499</v>
      </c>
      <c r="I3408">
        <v>20051.46</v>
      </c>
      <c r="J3408" s="13">
        <v>44929</v>
      </c>
      <c r="K3408" s="7">
        <v>18228.599999999999</v>
      </c>
      <c r="L3408" s="13">
        <v>44910</v>
      </c>
      <c r="M3408">
        <v>-19</v>
      </c>
      <c r="N3408" s="17">
        <f t="shared" si="53"/>
        <v>-346343.39999999997</v>
      </c>
    </row>
    <row r="3409" spans="1:14">
      <c r="A3409" t="s">
        <v>1791</v>
      </c>
      <c r="B3409" t="s">
        <v>1794</v>
      </c>
      <c r="C3409" t="s">
        <v>2236</v>
      </c>
      <c r="D3409">
        <v>7973040582</v>
      </c>
      <c r="E3409" s="13">
        <v>44869</v>
      </c>
      <c r="F3409" s="13">
        <v>44869</v>
      </c>
      <c r="G3409">
        <v>8357248535</v>
      </c>
      <c r="H3409" t="s">
        <v>2991</v>
      </c>
      <c r="I3409">
        <v>360.14</v>
      </c>
      <c r="J3409" s="13">
        <v>44929</v>
      </c>
      <c r="K3409" s="7">
        <v>295.2</v>
      </c>
      <c r="L3409" s="13">
        <v>44910</v>
      </c>
      <c r="M3409">
        <v>-19</v>
      </c>
      <c r="N3409" s="17">
        <f t="shared" si="53"/>
        <v>-5608.8</v>
      </c>
    </row>
    <row r="3410" spans="1:14">
      <c r="A3410" t="s">
        <v>1791</v>
      </c>
      <c r="B3410" t="s">
        <v>1794</v>
      </c>
      <c r="C3410" t="s">
        <v>2239</v>
      </c>
      <c r="D3410">
        <v>11187430159</v>
      </c>
      <c r="E3410" s="13">
        <v>44869</v>
      </c>
      <c r="F3410" s="13">
        <v>44869</v>
      </c>
      <c r="G3410">
        <v>8357432733</v>
      </c>
      <c r="H3410">
        <v>220016415</v>
      </c>
      <c r="I3410">
        <v>29582.41</v>
      </c>
      <c r="J3410" s="13">
        <v>44929</v>
      </c>
      <c r="K3410" s="7">
        <v>26893.1</v>
      </c>
      <c r="L3410" s="13">
        <v>44910</v>
      </c>
      <c r="M3410">
        <v>-19</v>
      </c>
      <c r="N3410" s="17">
        <f t="shared" si="53"/>
        <v>-510968.89999999997</v>
      </c>
    </row>
    <row r="3411" spans="1:14">
      <c r="A3411" t="s">
        <v>1791</v>
      </c>
      <c r="B3411" t="s">
        <v>1794</v>
      </c>
      <c r="C3411" t="s">
        <v>2354</v>
      </c>
      <c r="D3411">
        <v>9561321002</v>
      </c>
      <c r="E3411" s="13">
        <v>44869</v>
      </c>
      <c r="F3411" s="13">
        <v>44869</v>
      </c>
      <c r="G3411">
        <v>8357482921</v>
      </c>
      <c r="H3411">
        <v>671</v>
      </c>
      <c r="I3411">
        <v>9120</v>
      </c>
      <c r="J3411" s="13">
        <v>44929</v>
      </c>
      <c r="K3411" s="7">
        <v>9120</v>
      </c>
      <c r="L3411" s="13">
        <v>44893</v>
      </c>
      <c r="M3411">
        <v>-36</v>
      </c>
      <c r="N3411" s="17">
        <f t="shared" si="53"/>
        <v>-328320</v>
      </c>
    </row>
    <row r="3412" spans="1:14">
      <c r="A3412" t="s">
        <v>1791</v>
      </c>
      <c r="B3412" t="s">
        <v>1794</v>
      </c>
      <c r="C3412" t="s">
        <v>1969</v>
      </c>
      <c r="D3412">
        <v>2344710484</v>
      </c>
      <c r="E3412" s="13">
        <v>44869</v>
      </c>
      <c r="F3412" s="13">
        <v>44869</v>
      </c>
      <c r="G3412">
        <v>8357772598</v>
      </c>
      <c r="H3412">
        <v>661733</v>
      </c>
      <c r="I3412">
        <v>598.4</v>
      </c>
      <c r="J3412" s="13">
        <v>44929</v>
      </c>
      <c r="K3412" s="7">
        <v>544</v>
      </c>
      <c r="L3412" s="13">
        <v>44910</v>
      </c>
      <c r="M3412">
        <v>-19</v>
      </c>
      <c r="N3412" s="17">
        <f t="shared" si="53"/>
        <v>-10336</v>
      </c>
    </row>
    <row r="3413" spans="1:14">
      <c r="A3413" t="s">
        <v>1791</v>
      </c>
      <c r="B3413" t="s">
        <v>1794</v>
      </c>
      <c r="C3413" t="s">
        <v>2605</v>
      </c>
      <c r="D3413" t="s">
        <v>319</v>
      </c>
      <c r="E3413" s="13">
        <v>44869</v>
      </c>
      <c r="F3413" s="13">
        <v>44869</v>
      </c>
      <c r="G3413">
        <v>8357900900</v>
      </c>
      <c r="H3413" t="s">
        <v>1238</v>
      </c>
      <c r="I3413">
        <v>3000</v>
      </c>
      <c r="J3413" s="13">
        <v>44929</v>
      </c>
      <c r="K3413" s="7">
        <v>3000</v>
      </c>
      <c r="L3413" s="13">
        <v>44879</v>
      </c>
      <c r="M3413">
        <v>-50</v>
      </c>
      <c r="N3413" s="17">
        <f t="shared" si="53"/>
        <v>-150000</v>
      </c>
    </row>
    <row r="3414" spans="1:14">
      <c r="A3414" t="s">
        <v>1791</v>
      </c>
      <c r="B3414" t="s">
        <v>1794</v>
      </c>
      <c r="C3414" t="s">
        <v>2205</v>
      </c>
      <c r="D3414">
        <v>10852890150</v>
      </c>
      <c r="E3414" s="13">
        <v>44869</v>
      </c>
      <c r="F3414" s="13">
        <v>44869</v>
      </c>
      <c r="G3414">
        <v>8357901808</v>
      </c>
      <c r="H3414">
        <v>5916111180</v>
      </c>
      <c r="I3414">
        <v>2703</v>
      </c>
      <c r="J3414" s="13">
        <v>44929</v>
      </c>
      <c r="K3414" s="7">
        <v>2215.5700000000002</v>
      </c>
      <c r="L3414" s="13">
        <v>44910</v>
      </c>
      <c r="M3414">
        <v>-19</v>
      </c>
      <c r="N3414" s="17">
        <f t="shared" si="53"/>
        <v>-42095.83</v>
      </c>
    </row>
    <row r="3415" spans="1:14">
      <c r="A3415" t="s">
        <v>1791</v>
      </c>
      <c r="B3415" t="s">
        <v>1794</v>
      </c>
      <c r="C3415" t="s">
        <v>2205</v>
      </c>
      <c r="D3415">
        <v>10852890150</v>
      </c>
      <c r="E3415" s="13">
        <v>44869</v>
      </c>
      <c r="F3415" s="13">
        <v>44869</v>
      </c>
      <c r="G3415">
        <v>8357902062</v>
      </c>
      <c r="H3415">
        <v>5916111181</v>
      </c>
      <c r="I3415">
        <v>5280</v>
      </c>
      <c r="J3415" s="13">
        <v>44929</v>
      </c>
      <c r="K3415" s="7">
        <v>4800</v>
      </c>
      <c r="L3415" s="13">
        <v>44893</v>
      </c>
      <c r="M3415">
        <v>-36</v>
      </c>
      <c r="N3415" s="17">
        <f t="shared" si="53"/>
        <v>-172800</v>
      </c>
    </row>
    <row r="3416" spans="1:14">
      <c r="A3416" t="s">
        <v>1791</v>
      </c>
      <c r="B3416" t="s">
        <v>1794</v>
      </c>
      <c r="C3416" t="s">
        <v>2205</v>
      </c>
      <c r="D3416">
        <v>10852890150</v>
      </c>
      <c r="E3416" s="13">
        <v>44869</v>
      </c>
      <c r="F3416" s="13">
        <v>44869</v>
      </c>
      <c r="G3416">
        <v>8357927991</v>
      </c>
      <c r="H3416">
        <v>5916110949</v>
      </c>
      <c r="I3416">
        <v>1060.81</v>
      </c>
      <c r="J3416" s="13">
        <v>44929</v>
      </c>
      <c r="K3416" s="7">
        <v>869.52</v>
      </c>
      <c r="L3416" s="13">
        <v>44910</v>
      </c>
      <c r="M3416">
        <v>-19</v>
      </c>
      <c r="N3416" s="17">
        <f t="shared" si="53"/>
        <v>-16520.88</v>
      </c>
    </row>
    <row r="3417" spans="1:14">
      <c r="A3417" t="s">
        <v>1791</v>
      </c>
      <c r="B3417" t="s">
        <v>1794</v>
      </c>
      <c r="C3417" t="s">
        <v>2814</v>
      </c>
      <c r="D3417" t="s">
        <v>284</v>
      </c>
      <c r="E3417" s="13">
        <v>44869</v>
      </c>
      <c r="F3417" s="13">
        <v>44869</v>
      </c>
      <c r="G3417">
        <v>8358593240</v>
      </c>
      <c r="H3417" t="s">
        <v>318</v>
      </c>
      <c r="I3417">
        <v>2500</v>
      </c>
      <c r="J3417" s="13">
        <v>44929</v>
      </c>
      <c r="K3417" s="7">
        <v>2500</v>
      </c>
      <c r="L3417" s="13">
        <v>44879</v>
      </c>
      <c r="M3417">
        <v>-50</v>
      </c>
      <c r="N3417" s="17">
        <f t="shared" si="53"/>
        <v>-125000</v>
      </c>
    </row>
    <row r="3418" spans="1:14">
      <c r="A3418" t="s">
        <v>1791</v>
      </c>
      <c r="B3418" t="s">
        <v>1794</v>
      </c>
      <c r="C3418" t="s">
        <v>2023</v>
      </c>
      <c r="D3418">
        <v>10181220152</v>
      </c>
      <c r="E3418" s="13">
        <v>44869</v>
      </c>
      <c r="F3418" s="13">
        <v>44869</v>
      </c>
      <c r="G3418">
        <v>8358729121</v>
      </c>
      <c r="H3418">
        <v>9572340548</v>
      </c>
      <c r="I3418">
        <v>14020.12</v>
      </c>
      <c r="J3418" s="13">
        <v>44929</v>
      </c>
      <c r="K3418" s="7">
        <v>11491.9</v>
      </c>
      <c r="L3418" s="13">
        <v>44910</v>
      </c>
      <c r="M3418">
        <v>-19</v>
      </c>
      <c r="N3418" s="17">
        <f t="shared" si="53"/>
        <v>-218346.1</v>
      </c>
    </row>
    <row r="3419" spans="1:14">
      <c r="A3419" t="s">
        <v>1791</v>
      </c>
      <c r="B3419" t="s">
        <v>1794</v>
      </c>
      <c r="C3419" t="s">
        <v>2560</v>
      </c>
      <c r="D3419">
        <v>5994810488</v>
      </c>
      <c r="E3419" s="13">
        <v>44869</v>
      </c>
      <c r="F3419" s="13">
        <v>44869</v>
      </c>
      <c r="G3419">
        <v>8358823877</v>
      </c>
      <c r="H3419" t="s">
        <v>2992</v>
      </c>
      <c r="I3419">
        <v>51706.65</v>
      </c>
      <c r="J3419" s="13">
        <v>44929</v>
      </c>
      <c r="K3419" s="7">
        <v>42382.5</v>
      </c>
      <c r="L3419" s="13">
        <v>44893</v>
      </c>
      <c r="M3419">
        <v>-36</v>
      </c>
      <c r="N3419" s="17">
        <f t="shared" si="53"/>
        <v>-1525770</v>
      </c>
    </row>
    <row r="3420" spans="1:14">
      <c r="A3420" t="s">
        <v>1791</v>
      </c>
      <c r="B3420" t="s">
        <v>1794</v>
      </c>
      <c r="C3420" t="s">
        <v>2660</v>
      </c>
      <c r="D3420">
        <v>9076261214</v>
      </c>
      <c r="E3420" s="13">
        <v>44869</v>
      </c>
      <c r="F3420" s="13">
        <v>44869</v>
      </c>
      <c r="G3420">
        <v>8359189367</v>
      </c>
      <c r="H3420">
        <v>236</v>
      </c>
      <c r="I3420">
        <v>25553.9</v>
      </c>
      <c r="J3420" s="13">
        <v>44929</v>
      </c>
      <c r="K3420" s="7">
        <v>20945.82</v>
      </c>
      <c r="L3420" s="13">
        <v>44893</v>
      </c>
      <c r="M3420">
        <v>-36</v>
      </c>
      <c r="N3420" s="17">
        <f t="shared" si="53"/>
        <v>-754049.52</v>
      </c>
    </row>
    <row r="3421" spans="1:14">
      <c r="A3421" t="s">
        <v>1791</v>
      </c>
      <c r="B3421" t="s">
        <v>1794</v>
      </c>
      <c r="C3421" t="s">
        <v>2993</v>
      </c>
      <c r="D3421">
        <v>3010380487</v>
      </c>
      <c r="E3421" s="13">
        <v>44869</v>
      </c>
      <c r="F3421" s="13">
        <v>44869</v>
      </c>
      <c r="G3421">
        <v>8359663824</v>
      </c>
      <c r="H3421" t="s">
        <v>2994</v>
      </c>
      <c r="I3421">
        <v>6691.7</v>
      </c>
      <c r="J3421" s="13">
        <v>44929</v>
      </c>
      <c r="K3421" s="7">
        <v>5485</v>
      </c>
      <c r="L3421" s="13">
        <v>44893</v>
      </c>
      <c r="M3421">
        <v>-36</v>
      </c>
      <c r="N3421" s="17">
        <f t="shared" si="53"/>
        <v>-197460</v>
      </c>
    </row>
    <row r="3422" spans="1:14">
      <c r="A3422" t="s">
        <v>1791</v>
      </c>
      <c r="B3422" t="s">
        <v>1794</v>
      </c>
      <c r="C3422" t="s">
        <v>2170</v>
      </c>
      <c r="D3422">
        <v>3578710729</v>
      </c>
      <c r="E3422" s="13">
        <v>44869</v>
      </c>
      <c r="F3422" s="13">
        <v>44869</v>
      </c>
      <c r="G3422">
        <v>8359872149</v>
      </c>
      <c r="H3422" t="s">
        <v>2995</v>
      </c>
      <c r="I3422">
        <v>341.6</v>
      </c>
      <c r="J3422" s="13">
        <v>44929</v>
      </c>
      <c r="K3422" s="7">
        <v>280</v>
      </c>
      <c r="L3422" s="13">
        <v>44910</v>
      </c>
      <c r="M3422">
        <v>-19</v>
      </c>
      <c r="N3422" s="17">
        <f t="shared" si="53"/>
        <v>-5320</v>
      </c>
    </row>
    <row r="3423" spans="1:14">
      <c r="A3423" t="s">
        <v>1791</v>
      </c>
      <c r="B3423" t="s">
        <v>1794</v>
      </c>
      <c r="C3423" t="s">
        <v>1958</v>
      </c>
      <c r="D3423">
        <v>3663160962</v>
      </c>
      <c r="E3423" s="13">
        <v>44870</v>
      </c>
      <c r="F3423" s="13">
        <v>44870</v>
      </c>
      <c r="G3423">
        <v>8360474565</v>
      </c>
      <c r="H3423">
        <v>2221246</v>
      </c>
      <c r="I3423">
        <v>4902.13</v>
      </c>
      <c r="J3423" s="13">
        <v>44932</v>
      </c>
      <c r="K3423" s="7">
        <v>4456.4799999999996</v>
      </c>
      <c r="L3423" s="13">
        <v>44910</v>
      </c>
      <c r="M3423">
        <v>-22</v>
      </c>
      <c r="N3423" s="17">
        <f t="shared" si="53"/>
        <v>-98042.559999999998</v>
      </c>
    </row>
    <row r="3424" spans="1:14">
      <c r="A3424" t="s">
        <v>1791</v>
      </c>
      <c r="B3424" t="s">
        <v>1794</v>
      </c>
      <c r="C3424" t="s">
        <v>281</v>
      </c>
      <c r="D3424" t="s">
        <v>280</v>
      </c>
      <c r="E3424" s="13">
        <v>44869</v>
      </c>
      <c r="F3424" s="13">
        <v>44869</v>
      </c>
      <c r="G3424">
        <v>8361871704</v>
      </c>
      <c r="H3424">
        <v>19</v>
      </c>
      <c r="I3424">
        <v>1250</v>
      </c>
      <c r="J3424" s="13">
        <v>44929</v>
      </c>
      <c r="K3424" s="7">
        <v>1250</v>
      </c>
      <c r="L3424" s="13">
        <v>44875</v>
      </c>
      <c r="M3424">
        <v>-54</v>
      </c>
      <c r="N3424" s="17">
        <f t="shared" si="53"/>
        <v>-67500</v>
      </c>
    </row>
    <row r="3425" spans="1:14">
      <c r="A3425" t="s">
        <v>1791</v>
      </c>
      <c r="B3425" t="s">
        <v>1794</v>
      </c>
      <c r="C3425" t="s">
        <v>2996</v>
      </c>
      <c r="D3425">
        <v>2938930589</v>
      </c>
      <c r="E3425" s="13">
        <v>44870</v>
      </c>
      <c r="F3425" s="13">
        <v>44870</v>
      </c>
      <c r="G3425">
        <v>8362329994</v>
      </c>
      <c r="H3425" t="s">
        <v>1412</v>
      </c>
      <c r="I3425">
        <v>393.09</v>
      </c>
      <c r="J3425" s="13">
        <v>44930</v>
      </c>
      <c r="K3425" s="7">
        <v>393.09</v>
      </c>
      <c r="L3425" s="13">
        <v>44902</v>
      </c>
      <c r="M3425">
        <v>-28</v>
      </c>
      <c r="N3425" s="17">
        <f t="shared" si="53"/>
        <v>-11006.519999999999</v>
      </c>
    </row>
    <row r="3426" spans="1:14">
      <c r="A3426" t="s">
        <v>1791</v>
      </c>
      <c r="B3426" t="s">
        <v>1794</v>
      </c>
      <c r="C3426" t="s">
        <v>2149</v>
      </c>
      <c r="D3426">
        <v>970310397</v>
      </c>
      <c r="E3426" s="13">
        <v>44870</v>
      </c>
      <c r="F3426" s="13">
        <v>44870</v>
      </c>
      <c r="G3426">
        <v>8362437650</v>
      </c>
      <c r="H3426" t="s">
        <v>2997</v>
      </c>
      <c r="I3426">
        <v>902.8</v>
      </c>
      <c r="J3426" s="13">
        <v>44932</v>
      </c>
      <c r="K3426" s="7">
        <v>740</v>
      </c>
      <c r="L3426" s="13">
        <v>44893</v>
      </c>
      <c r="M3426">
        <v>-39</v>
      </c>
      <c r="N3426" s="17">
        <f t="shared" si="53"/>
        <v>-28860</v>
      </c>
    </row>
    <row r="3427" spans="1:14">
      <c r="A3427" t="s">
        <v>1791</v>
      </c>
      <c r="B3427" t="s">
        <v>1794</v>
      </c>
      <c r="C3427" t="s">
        <v>2666</v>
      </c>
      <c r="D3427">
        <v>3680250283</v>
      </c>
      <c r="E3427" s="13">
        <v>44869</v>
      </c>
      <c r="F3427" s="13">
        <v>44869</v>
      </c>
      <c r="G3427">
        <v>8362678105</v>
      </c>
      <c r="H3427" t="s">
        <v>2998</v>
      </c>
      <c r="I3427">
        <v>1700.68</v>
      </c>
      <c r="J3427" s="13">
        <v>44929</v>
      </c>
      <c r="K3427" s="7">
        <v>1394</v>
      </c>
      <c r="L3427" s="13">
        <v>44910</v>
      </c>
      <c r="M3427">
        <v>-19</v>
      </c>
      <c r="N3427" s="17">
        <f t="shared" si="53"/>
        <v>-26486</v>
      </c>
    </row>
    <row r="3428" spans="1:14">
      <c r="A3428" t="s">
        <v>1791</v>
      </c>
      <c r="B3428" t="s">
        <v>1794</v>
      </c>
      <c r="C3428" t="s">
        <v>2328</v>
      </c>
      <c r="D3428">
        <v>696360155</v>
      </c>
      <c r="E3428" s="13">
        <v>44869</v>
      </c>
      <c r="F3428" s="13">
        <v>44869</v>
      </c>
      <c r="G3428">
        <v>8362937313</v>
      </c>
      <c r="H3428">
        <v>2283054939</v>
      </c>
      <c r="I3428">
        <v>24435.73</v>
      </c>
      <c r="J3428" s="13">
        <v>44929</v>
      </c>
      <c r="K3428" s="7">
        <v>22214.3</v>
      </c>
      <c r="L3428" s="13">
        <v>44893</v>
      </c>
      <c r="M3428">
        <v>-36</v>
      </c>
      <c r="N3428" s="17">
        <f t="shared" si="53"/>
        <v>-799714.79999999993</v>
      </c>
    </row>
    <row r="3429" spans="1:14">
      <c r="A3429" t="s">
        <v>1791</v>
      </c>
      <c r="B3429" t="s">
        <v>1794</v>
      </c>
      <c r="C3429" t="s">
        <v>2328</v>
      </c>
      <c r="D3429">
        <v>696360155</v>
      </c>
      <c r="E3429" s="13">
        <v>44870</v>
      </c>
      <c r="F3429" s="13">
        <v>44870</v>
      </c>
      <c r="G3429">
        <v>8362942341</v>
      </c>
      <c r="H3429">
        <v>2283054940</v>
      </c>
      <c r="I3429">
        <v>4692.09</v>
      </c>
      <c r="J3429" s="13">
        <v>44930</v>
      </c>
      <c r="K3429" s="7">
        <v>4265.54</v>
      </c>
      <c r="L3429" s="13">
        <v>44893</v>
      </c>
      <c r="M3429">
        <v>-37</v>
      </c>
      <c r="N3429" s="17">
        <f t="shared" si="53"/>
        <v>-157824.98000000001</v>
      </c>
    </row>
    <row r="3430" spans="1:14">
      <c r="A3430" t="s">
        <v>1791</v>
      </c>
      <c r="B3430" t="s">
        <v>1794</v>
      </c>
      <c r="C3430" t="s">
        <v>2338</v>
      </c>
      <c r="D3430">
        <v>1802940484</v>
      </c>
      <c r="E3430" s="13">
        <v>44870</v>
      </c>
      <c r="F3430" s="13">
        <v>44870</v>
      </c>
      <c r="G3430">
        <v>8363986455</v>
      </c>
      <c r="H3430">
        <v>2122041093</v>
      </c>
      <c r="I3430">
        <v>259.01</v>
      </c>
      <c r="J3430" s="13">
        <v>44932</v>
      </c>
      <c r="K3430" s="7">
        <v>212.3</v>
      </c>
      <c r="L3430" s="13">
        <v>44910</v>
      </c>
      <c r="M3430">
        <v>-22</v>
      </c>
      <c r="N3430" s="17">
        <f t="shared" si="53"/>
        <v>-4670.6000000000004</v>
      </c>
    </row>
    <row r="3431" spans="1:14">
      <c r="A3431" t="s">
        <v>1791</v>
      </c>
      <c r="B3431" t="s">
        <v>1794</v>
      </c>
      <c r="C3431" t="s">
        <v>1822</v>
      </c>
      <c r="D3431">
        <v>8082461008</v>
      </c>
      <c r="E3431" s="13">
        <v>44870</v>
      </c>
      <c r="F3431" s="13">
        <v>44870</v>
      </c>
      <c r="G3431">
        <v>8364072360</v>
      </c>
      <c r="H3431">
        <v>22230537</v>
      </c>
      <c r="I3431">
        <v>2668.2</v>
      </c>
      <c r="J3431" s="13">
        <v>44932</v>
      </c>
      <c r="K3431" s="7">
        <v>2187.0500000000002</v>
      </c>
      <c r="L3431" s="13">
        <v>44893</v>
      </c>
      <c r="M3431">
        <v>-39</v>
      </c>
      <c r="N3431" s="17">
        <f t="shared" si="53"/>
        <v>-85294.950000000012</v>
      </c>
    </row>
    <row r="3432" spans="1:14">
      <c r="A3432" t="s">
        <v>1791</v>
      </c>
      <c r="B3432" t="s">
        <v>1794</v>
      </c>
      <c r="C3432" t="s">
        <v>2497</v>
      </c>
      <c r="D3432">
        <v>11271521004</v>
      </c>
      <c r="E3432" s="13">
        <v>44870</v>
      </c>
      <c r="F3432" s="13">
        <v>44870</v>
      </c>
      <c r="G3432">
        <v>8364396289</v>
      </c>
      <c r="H3432">
        <v>22014138</v>
      </c>
      <c r="I3432">
        <v>3404.17</v>
      </c>
      <c r="J3432" s="13">
        <v>44930</v>
      </c>
      <c r="K3432" s="7">
        <v>3094.7</v>
      </c>
      <c r="L3432" s="13">
        <v>44908</v>
      </c>
      <c r="M3432">
        <v>-22</v>
      </c>
      <c r="N3432" s="17">
        <f t="shared" si="53"/>
        <v>-68083.399999999994</v>
      </c>
    </row>
    <row r="3433" spans="1:14">
      <c r="A3433" t="s">
        <v>1791</v>
      </c>
      <c r="B3433" t="s">
        <v>1794</v>
      </c>
      <c r="C3433" t="s">
        <v>1993</v>
      </c>
      <c r="D3433">
        <v>11667890153</v>
      </c>
      <c r="E3433" s="13">
        <v>44869</v>
      </c>
      <c r="F3433" s="13">
        <v>44869</v>
      </c>
      <c r="G3433">
        <v>8364470316</v>
      </c>
      <c r="H3433">
        <v>8261402087</v>
      </c>
      <c r="I3433">
        <v>31.15</v>
      </c>
      <c r="J3433" s="13">
        <v>44929</v>
      </c>
      <c r="K3433" s="7">
        <v>28.32</v>
      </c>
      <c r="L3433" s="13">
        <v>44910</v>
      </c>
      <c r="M3433">
        <v>-19</v>
      </c>
      <c r="N3433" s="17">
        <f t="shared" si="53"/>
        <v>-538.08000000000004</v>
      </c>
    </row>
    <row r="3434" spans="1:14">
      <c r="A3434" t="s">
        <v>1791</v>
      </c>
      <c r="B3434" t="s">
        <v>1794</v>
      </c>
      <c r="C3434" t="s">
        <v>1822</v>
      </c>
      <c r="D3434">
        <v>8082461008</v>
      </c>
      <c r="E3434" s="13">
        <v>44870</v>
      </c>
      <c r="F3434" s="13">
        <v>44870</v>
      </c>
      <c r="G3434">
        <v>8364472472</v>
      </c>
      <c r="H3434">
        <v>22238049</v>
      </c>
      <c r="I3434">
        <v>3505.3</v>
      </c>
      <c r="J3434" s="13">
        <v>44932</v>
      </c>
      <c r="K3434" s="7">
        <v>2873.2</v>
      </c>
      <c r="L3434" s="13">
        <v>44893</v>
      </c>
      <c r="M3434">
        <v>-39</v>
      </c>
      <c r="N3434" s="17">
        <f t="shared" si="53"/>
        <v>-112054.79999999999</v>
      </c>
    </row>
    <row r="3435" spans="1:14">
      <c r="A3435" t="s">
        <v>1791</v>
      </c>
      <c r="B3435" t="s">
        <v>1794</v>
      </c>
      <c r="C3435" t="s">
        <v>1822</v>
      </c>
      <c r="D3435">
        <v>8082461008</v>
      </c>
      <c r="E3435" s="13">
        <v>44870</v>
      </c>
      <c r="F3435" s="13">
        <v>44870</v>
      </c>
      <c r="G3435">
        <v>8364529185</v>
      </c>
      <c r="H3435">
        <v>22237886</v>
      </c>
      <c r="I3435">
        <v>1605.42</v>
      </c>
      <c r="J3435" s="13">
        <v>44932</v>
      </c>
      <c r="K3435" s="7">
        <v>1315.92</v>
      </c>
      <c r="L3435" s="13">
        <v>44893</v>
      </c>
      <c r="M3435">
        <v>-39</v>
      </c>
      <c r="N3435" s="17">
        <f t="shared" si="53"/>
        <v>-51320.880000000005</v>
      </c>
    </row>
    <row r="3436" spans="1:14">
      <c r="A3436" t="s">
        <v>1791</v>
      </c>
      <c r="B3436" t="s">
        <v>1794</v>
      </c>
      <c r="C3436" t="s">
        <v>2425</v>
      </c>
      <c r="D3436">
        <v>422760587</v>
      </c>
      <c r="E3436" s="13">
        <v>44870</v>
      </c>
      <c r="F3436" s="13">
        <v>44870</v>
      </c>
      <c r="G3436">
        <v>8364662942</v>
      </c>
      <c r="H3436">
        <v>2022000010053830</v>
      </c>
      <c r="I3436">
        <v>3445.81</v>
      </c>
      <c r="J3436" s="13">
        <v>44932</v>
      </c>
      <c r="K3436" s="7">
        <v>3132.55</v>
      </c>
      <c r="L3436" s="13">
        <v>44893</v>
      </c>
      <c r="M3436">
        <v>-39</v>
      </c>
      <c r="N3436" s="17">
        <f t="shared" si="53"/>
        <v>-122169.45000000001</v>
      </c>
    </row>
    <row r="3437" spans="1:14">
      <c r="A3437" t="s">
        <v>1791</v>
      </c>
      <c r="B3437" t="s">
        <v>1794</v>
      </c>
      <c r="C3437" t="s">
        <v>2425</v>
      </c>
      <c r="D3437">
        <v>422760587</v>
      </c>
      <c r="E3437" s="13">
        <v>44870</v>
      </c>
      <c r="F3437" s="13">
        <v>44870</v>
      </c>
      <c r="G3437">
        <v>8364666178</v>
      </c>
      <c r="H3437">
        <v>2022000010053830</v>
      </c>
      <c r="I3437">
        <v>100832.16</v>
      </c>
      <c r="J3437" s="13">
        <v>44932</v>
      </c>
      <c r="K3437" s="7">
        <v>91665.600000000006</v>
      </c>
      <c r="L3437" s="13">
        <v>44893</v>
      </c>
      <c r="M3437">
        <v>-39</v>
      </c>
      <c r="N3437" s="17">
        <f t="shared" si="53"/>
        <v>-3574958.4000000004</v>
      </c>
    </row>
    <row r="3438" spans="1:14">
      <c r="A3438" t="s">
        <v>1791</v>
      </c>
      <c r="B3438" t="s">
        <v>1794</v>
      </c>
      <c r="C3438" t="s">
        <v>2219</v>
      </c>
      <c r="D3438">
        <v>832400154</v>
      </c>
      <c r="E3438" s="13">
        <v>44870</v>
      </c>
      <c r="F3438" s="13">
        <v>44870</v>
      </c>
      <c r="G3438">
        <v>8364683589</v>
      </c>
      <c r="H3438">
        <v>27488646</v>
      </c>
      <c r="I3438">
        <v>11443.41</v>
      </c>
      <c r="J3438" s="13">
        <v>44932</v>
      </c>
      <c r="K3438" s="7">
        <v>10403.1</v>
      </c>
      <c r="L3438" s="13">
        <v>44910</v>
      </c>
      <c r="M3438">
        <v>-22</v>
      </c>
      <c r="N3438" s="17">
        <f t="shared" si="53"/>
        <v>-228868.2</v>
      </c>
    </row>
    <row r="3439" spans="1:14">
      <c r="A3439" t="s">
        <v>1791</v>
      </c>
      <c r="B3439" t="s">
        <v>1794</v>
      </c>
      <c r="C3439" t="s">
        <v>2219</v>
      </c>
      <c r="D3439">
        <v>832400154</v>
      </c>
      <c r="E3439" s="13">
        <v>44870</v>
      </c>
      <c r="F3439" s="13">
        <v>44870</v>
      </c>
      <c r="G3439">
        <v>8364683620</v>
      </c>
      <c r="H3439">
        <v>27488647</v>
      </c>
      <c r="I3439">
        <v>20588.28</v>
      </c>
      <c r="J3439" s="13">
        <v>44930</v>
      </c>
      <c r="K3439" s="7">
        <v>18716.62</v>
      </c>
      <c r="L3439" s="13">
        <v>44910</v>
      </c>
      <c r="M3439">
        <v>-20</v>
      </c>
      <c r="N3439" s="17">
        <f t="shared" si="53"/>
        <v>-374332.39999999997</v>
      </c>
    </row>
    <row r="3440" spans="1:14">
      <c r="A3440" t="s">
        <v>1791</v>
      </c>
      <c r="B3440" t="s">
        <v>1794</v>
      </c>
      <c r="C3440" t="s">
        <v>1914</v>
      </c>
      <c r="D3440">
        <v>12432150154</v>
      </c>
      <c r="E3440" s="13">
        <v>44870</v>
      </c>
      <c r="F3440" s="13">
        <v>44870</v>
      </c>
      <c r="G3440">
        <v>8364810203</v>
      </c>
      <c r="H3440">
        <v>6000092159</v>
      </c>
      <c r="I3440">
        <v>940.5</v>
      </c>
      <c r="J3440" s="13">
        <v>44930</v>
      </c>
      <c r="K3440" s="7">
        <v>855</v>
      </c>
      <c r="L3440" s="13">
        <v>44893</v>
      </c>
      <c r="M3440">
        <v>-37</v>
      </c>
      <c r="N3440" s="17">
        <f t="shared" si="53"/>
        <v>-31635</v>
      </c>
    </row>
    <row r="3441" spans="1:14">
      <c r="A3441" t="s">
        <v>1791</v>
      </c>
      <c r="B3441" t="s">
        <v>1794</v>
      </c>
      <c r="C3441" t="s">
        <v>1892</v>
      </c>
      <c r="D3441">
        <v>747170157</v>
      </c>
      <c r="E3441" s="13">
        <v>44870</v>
      </c>
      <c r="F3441" s="13">
        <v>44870</v>
      </c>
      <c r="G3441">
        <v>8364815620</v>
      </c>
      <c r="H3441">
        <v>6752340198</v>
      </c>
      <c r="I3441">
        <v>26046.240000000002</v>
      </c>
      <c r="J3441" s="13">
        <v>44930</v>
      </c>
      <c r="K3441" s="7">
        <v>23678.400000000001</v>
      </c>
      <c r="L3441" s="13">
        <v>44893</v>
      </c>
      <c r="M3441">
        <v>-37</v>
      </c>
      <c r="N3441" s="17">
        <f t="shared" si="53"/>
        <v>-876100.8</v>
      </c>
    </row>
    <row r="3442" spans="1:14">
      <c r="A3442" t="s">
        <v>1791</v>
      </c>
      <c r="B3442" t="s">
        <v>1794</v>
      </c>
      <c r="C3442" t="s">
        <v>1850</v>
      </c>
      <c r="D3442">
        <v>803890151</v>
      </c>
      <c r="E3442" s="13">
        <v>44870</v>
      </c>
      <c r="F3442" s="13">
        <v>44870</v>
      </c>
      <c r="G3442">
        <v>8364904572</v>
      </c>
      <c r="H3442">
        <v>222074094</v>
      </c>
      <c r="I3442">
        <v>234.24</v>
      </c>
      <c r="J3442" s="13">
        <v>44932</v>
      </c>
      <c r="K3442" s="7">
        <v>192</v>
      </c>
      <c r="L3442" s="13">
        <v>44893</v>
      </c>
      <c r="M3442">
        <v>-39</v>
      </c>
      <c r="N3442" s="17">
        <f t="shared" si="53"/>
        <v>-7488</v>
      </c>
    </row>
    <row r="3443" spans="1:14">
      <c r="A3443" t="s">
        <v>1791</v>
      </c>
      <c r="B3443" t="s">
        <v>1794</v>
      </c>
      <c r="C3443" t="s">
        <v>2184</v>
      </c>
      <c r="D3443">
        <v>4185110154</v>
      </c>
      <c r="E3443" s="13">
        <v>44870</v>
      </c>
      <c r="F3443" s="13">
        <v>44870</v>
      </c>
      <c r="G3443">
        <v>8365624190</v>
      </c>
      <c r="H3443">
        <v>2022059864</v>
      </c>
      <c r="I3443">
        <v>244.54</v>
      </c>
      <c r="J3443" s="13">
        <v>44932</v>
      </c>
      <c r="K3443" s="7">
        <v>200.44</v>
      </c>
      <c r="L3443" s="13">
        <v>44910</v>
      </c>
      <c r="M3443">
        <v>-22</v>
      </c>
      <c r="N3443" s="17">
        <f t="shared" si="53"/>
        <v>-4409.68</v>
      </c>
    </row>
    <row r="3444" spans="1:14">
      <c r="A3444" t="s">
        <v>1791</v>
      </c>
      <c r="B3444" t="s">
        <v>1794</v>
      </c>
      <c r="C3444" t="s">
        <v>1928</v>
      </c>
      <c r="D3444">
        <v>11654150157</v>
      </c>
      <c r="E3444" s="13">
        <v>44870</v>
      </c>
      <c r="F3444" s="13">
        <v>44870</v>
      </c>
      <c r="G3444">
        <v>8365664142</v>
      </c>
      <c r="H3444">
        <v>3300143385</v>
      </c>
      <c r="I3444">
        <v>1943.7</v>
      </c>
      <c r="J3444" s="13">
        <v>44932</v>
      </c>
      <c r="K3444" s="7">
        <v>1767</v>
      </c>
      <c r="L3444" s="13">
        <v>44893</v>
      </c>
      <c r="M3444">
        <v>-39</v>
      </c>
      <c r="N3444" s="17">
        <f t="shared" si="53"/>
        <v>-68913</v>
      </c>
    </row>
    <row r="3445" spans="1:14">
      <c r="A3445" t="s">
        <v>1791</v>
      </c>
      <c r="B3445" t="s">
        <v>1794</v>
      </c>
      <c r="C3445" t="s">
        <v>1871</v>
      </c>
      <c r="D3445">
        <v>12792100153</v>
      </c>
      <c r="E3445" s="13">
        <v>44870</v>
      </c>
      <c r="F3445" s="13">
        <v>44870</v>
      </c>
      <c r="G3445">
        <v>8366069660</v>
      </c>
      <c r="H3445">
        <v>22050231</v>
      </c>
      <c r="I3445">
        <v>501.69</v>
      </c>
      <c r="J3445" s="13">
        <v>44932</v>
      </c>
      <c r="K3445" s="7">
        <v>411.22</v>
      </c>
      <c r="L3445" s="13">
        <v>44910</v>
      </c>
      <c r="M3445">
        <v>-22</v>
      </c>
      <c r="N3445" s="17">
        <f t="shared" si="53"/>
        <v>-9046.84</v>
      </c>
    </row>
    <row r="3446" spans="1:14">
      <c r="A3446" t="s">
        <v>1791</v>
      </c>
      <c r="B3446" t="s">
        <v>1794</v>
      </c>
      <c r="C3446" t="s">
        <v>2353</v>
      </c>
      <c r="D3446">
        <v>7195130153</v>
      </c>
      <c r="E3446" s="13">
        <v>44870</v>
      </c>
      <c r="F3446" s="13">
        <v>44870</v>
      </c>
      <c r="G3446">
        <v>8366679958</v>
      </c>
      <c r="H3446">
        <v>3622110749</v>
      </c>
      <c r="I3446">
        <v>112918.73</v>
      </c>
      <c r="J3446" s="13">
        <v>44932</v>
      </c>
      <c r="K3446" s="7">
        <v>102653.39</v>
      </c>
      <c r="L3446" s="13">
        <v>44910</v>
      </c>
      <c r="M3446">
        <v>-22</v>
      </c>
      <c r="N3446" s="17">
        <f t="shared" si="53"/>
        <v>-2258374.58</v>
      </c>
    </row>
    <row r="3447" spans="1:14">
      <c r="A3447" t="s">
        <v>1791</v>
      </c>
      <c r="B3447" t="s">
        <v>1794</v>
      </c>
      <c r="C3447" t="s">
        <v>1885</v>
      </c>
      <c r="D3447">
        <v>10128980157</v>
      </c>
      <c r="E3447" s="13">
        <v>44870</v>
      </c>
      <c r="F3447" s="13">
        <v>44870</v>
      </c>
      <c r="G3447">
        <v>8366993288</v>
      </c>
      <c r="H3447" t="s">
        <v>2999</v>
      </c>
      <c r="I3447">
        <v>550</v>
      </c>
      <c r="J3447" s="13">
        <v>44932</v>
      </c>
      <c r="K3447" s="7">
        <v>500</v>
      </c>
      <c r="L3447" s="13">
        <v>44910</v>
      </c>
      <c r="M3447">
        <v>-22</v>
      </c>
      <c r="N3447" s="17">
        <f t="shared" si="53"/>
        <v>-11000</v>
      </c>
    </row>
    <row r="3448" spans="1:14">
      <c r="A3448" t="s">
        <v>1791</v>
      </c>
      <c r="B3448" t="s">
        <v>1794</v>
      </c>
      <c r="C3448" t="s">
        <v>2530</v>
      </c>
      <c r="D3448">
        <v>3878140239</v>
      </c>
      <c r="E3448" s="13">
        <v>44870</v>
      </c>
      <c r="F3448" s="13">
        <v>44870</v>
      </c>
      <c r="G3448">
        <v>8367205711</v>
      </c>
      <c r="H3448">
        <v>1060006974</v>
      </c>
      <c r="I3448">
        <v>12103.3</v>
      </c>
      <c r="J3448" s="13">
        <v>44932</v>
      </c>
      <c r="K3448" s="7">
        <v>11003</v>
      </c>
      <c r="L3448" s="13">
        <v>44910</v>
      </c>
      <c r="M3448">
        <v>-22</v>
      </c>
      <c r="N3448" s="17">
        <f t="shared" si="53"/>
        <v>-242066</v>
      </c>
    </row>
    <row r="3449" spans="1:14">
      <c r="A3449" t="s">
        <v>1791</v>
      </c>
      <c r="B3449" t="s">
        <v>1794</v>
      </c>
      <c r="C3449" t="s">
        <v>1838</v>
      </c>
      <c r="D3449">
        <v>212840235</v>
      </c>
      <c r="E3449" s="13">
        <v>44870</v>
      </c>
      <c r="F3449" s="13">
        <v>44870</v>
      </c>
      <c r="G3449">
        <v>8367212858</v>
      </c>
      <c r="H3449">
        <v>1000092284</v>
      </c>
      <c r="I3449">
        <v>26717.67</v>
      </c>
      <c r="J3449" s="13">
        <v>44932</v>
      </c>
      <c r="K3449" s="7">
        <v>7264.59</v>
      </c>
      <c r="L3449" s="13">
        <v>44910</v>
      </c>
      <c r="M3449">
        <v>-22</v>
      </c>
      <c r="N3449" s="17">
        <f t="shared" si="53"/>
        <v>-159820.98000000001</v>
      </c>
    </row>
    <row r="3450" spans="1:14">
      <c r="A3450" t="s">
        <v>1791</v>
      </c>
      <c r="B3450" t="s">
        <v>1794</v>
      </c>
      <c r="C3450" t="s">
        <v>2452</v>
      </c>
      <c r="D3450" t="s">
        <v>272</v>
      </c>
      <c r="E3450" s="13">
        <v>44870</v>
      </c>
      <c r="F3450" s="13">
        <v>44870</v>
      </c>
      <c r="G3450">
        <v>8367345897</v>
      </c>
      <c r="H3450" t="s">
        <v>1039</v>
      </c>
      <c r="I3450">
        <v>1166.5</v>
      </c>
      <c r="J3450" s="13">
        <v>44930</v>
      </c>
      <c r="K3450" s="7">
        <v>1166.5</v>
      </c>
      <c r="L3450" s="13">
        <v>44879</v>
      </c>
      <c r="M3450">
        <v>-51</v>
      </c>
      <c r="N3450" s="17">
        <f t="shared" si="53"/>
        <v>-59491.5</v>
      </c>
    </row>
    <row r="3451" spans="1:14">
      <c r="A3451" t="s">
        <v>1791</v>
      </c>
      <c r="B3451" t="s">
        <v>1794</v>
      </c>
      <c r="C3451" t="s">
        <v>2595</v>
      </c>
      <c r="D3451">
        <v>5848061007</v>
      </c>
      <c r="E3451" s="13">
        <v>44870</v>
      </c>
      <c r="F3451" s="13">
        <v>44870</v>
      </c>
      <c r="G3451">
        <v>8367512794</v>
      </c>
      <c r="H3451">
        <v>2022012000112770</v>
      </c>
      <c r="I3451">
        <v>4909.18</v>
      </c>
      <c r="J3451" s="13">
        <v>44932</v>
      </c>
      <c r="K3451" s="7">
        <v>4462.8900000000003</v>
      </c>
      <c r="L3451" s="13">
        <v>44893</v>
      </c>
      <c r="M3451">
        <v>-39</v>
      </c>
      <c r="N3451" s="17">
        <f t="shared" si="53"/>
        <v>-174052.71000000002</v>
      </c>
    </row>
    <row r="3452" spans="1:14">
      <c r="A3452" t="s">
        <v>1791</v>
      </c>
      <c r="B3452" t="s">
        <v>1794</v>
      </c>
      <c r="C3452" t="s">
        <v>2595</v>
      </c>
      <c r="D3452">
        <v>5848061007</v>
      </c>
      <c r="E3452" s="13">
        <v>44870</v>
      </c>
      <c r="F3452" s="13">
        <v>44870</v>
      </c>
      <c r="G3452">
        <v>8367594896</v>
      </c>
      <c r="H3452">
        <v>2022012000115410</v>
      </c>
      <c r="I3452">
        <v>12.87</v>
      </c>
      <c r="J3452" s="13">
        <v>44932</v>
      </c>
      <c r="K3452" s="7">
        <v>11.7</v>
      </c>
      <c r="L3452" s="13">
        <v>44893</v>
      </c>
      <c r="M3452">
        <v>-39</v>
      </c>
      <c r="N3452" s="17">
        <f t="shared" si="53"/>
        <v>-456.29999999999995</v>
      </c>
    </row>
    <row r="3453" spans="1:14">
      <c r="A3453" t="s">
        <v>1791</v>
      </c>
      <c r="B3453" t="s">
        <v>1794</v>
      </c>
      <c r="C3453" t="s">
        <v>2595</v>
      </c>
      <c r="D3453">
        <v>5848061007</v>
      </c>
      <c r="E3453" s="13">
        <v>44870</v>
      </c>
      <c r="F3453" s="13">
        <v>44870</v>
      </c>
      <c r="G3453">
        <v>8367644976</v>
      </c>
      <c r="H3453">
        <v>2022012000110310</v>
      </c>
      <c r="I3453">
        <v>10451.83</v>
      </c>
      <c r="J3453" s="13">
        <v>44932</v>
      </c>
      <c r="K3453" s="7">
        <v>9501.66</v>
      </c>
      <c r="L3453" s="13">
        <v>44893</v>
      </c>
      <c r="M3453">
        <v>-39</v>
      </c>
      <c r="N3453" s="17">
        <f t="shared" si="53"/>
        <v>-370564.74</v>
      </c>
    </row>
    <row r="3454" spans="1:14">
      <c r="A3454" t="s">
        <v>1791</v>
      </c>
      <c r="B3454" t="s">
        <v>1794</v>
      </c>
      <c r="C3454" t="s">
        <v>95</v>
      </c>
      <c r="D3454" t="s">
        <v>94</v>
      </c>
      <c r="E3454" s="13">
        <v>44870</v>
      </c>
      <c r="F3454" s="13">
        <v>44870</v>
      </c>
      <c r="G3454">
        <v>8367678721</v>
      </c>
      <c r="H3454" s="15">
        <v>44896</v>
      </c>
      <c r="I3454">
        <v>3066.67</v>
      </c>
      <c r="J3454" s="13">
        <v>44930</v>
      </c>
      <c r="K3454" s="7">
        <v>3066.67</v>
      </c>
      <c r="L3454" s="13">
        <v>44880</v>
      </c>
      <c r="M3454">
        <v>-50</v>
      </c>
      <c r="N3454" s="17">
        <f t="shared" si="53"/>
        <v>-153333.5</v>
      </c>
    </row>
    <row r="3455" spans="1:14">
      <c r="A3455" t="s">
        <v>1791</v>
      </c>
      <c r="B3455" t="s">
        <v>1794</v>
      </c>
      <c r="C3455" t="s">
        <v>414</v>
      </c>
      <c r="D3455" t="s">
        <v>413</v>
      </c>
      <c r="E3455" s="13">
        <v>44871</v>
      </c>
      <c r="F3455" s="13">
        <v>44871</v>
      </c>
      <c r="G3455">
        <v>8368786950</v>
      </c>
      <c r="H3455">
        <v>19</v>
      </c>
      <c r="I3455">
        <v>3000</v>
      </c>
      <c r="J3455" s="13">
        <v>44931</v>
      </c>
      <c r="K3455" s="7">
        <v>2400</v>
      </c>
      <c r="L3455" s="13">
        <v>44883</v>
      </c>
      <c r="M3455">
        <v>-48</v>
      </c>
      <c r="N3455" s="17">
        <f t="shared" si="53"/>
        <v>-115200</v>
      </c>
    </row>
    <row r="3456" spans="1:14">
      <c r="A3456" t="s">
        <v>1791</v>
      </c>
      <c r="B3456" t="s">
        <v>1794</v>
      </c>
      <c r="C3456" t="s">
        <v>1865</v>
      </c>
      <c r="D3456">
        <v>674840152</v>
      </c>
      <c r="E3456" s="13">
        <v>44871</v>
      </c>
      <c r="F3456" s="13">
        <v>44871</v>
      </c>
      <c r="G3456">
        <v>8368992218</v>
      </c>
      <c r="H3456">
        <v>5302507420</v>
      </c>
      <c r="I3456">
        <v>159.21</v>
      </c>
      <c r="J3456" s="13">
        <v>44932</v>
      </c>
      <c r="K3456" s="7">
        <v>130.5</v>
      </c>
      <c r="L3456" s="13">
        <v>44910</v>
      </c>
      <c r="M3456">
        <v>-22</v>
      </c>
      <c r="N3456" s="17">
        <f t="shared" si="53"/>
        <v>-2871</v>
      </c>
    </row>
    <row r="3457" spans="1:14">
      <c r="A3457" t="s">
        <v>1791</v>
      </c>
      <c r="B3457" t="s">
        <v>1794</v>
      </c>
      <c r="C3457" t="s">
        <v>1805</v>
      </c>
      <c r="D3457">
        <v>9714010965</v>
      </c>
      <c r="E3457" s="13">
        <v>44871</v>
      </c>
      <c r="F3457" s="13">
        <v>44871</v>
      </c>
      <c r="G3457">
        <v>8369058090</v>
      </c>
      <c r="H3457" t="s">
        <v>1500</v>
      </c>
      <c r="I3457">
        <v>2193.56</v>
      </c>
      <c r="J3457" s="13">
        <v>44931</v>
      </c>
      <c r="K3457" s="7">
        <v>1798</v>
      </c>
      <c r="L3457" s="13">
        <v>44908</v>
      </c>
      <c r="M3457">
        <v>-23</v>
      </c>
      <c r="N3457" s="17">
        <f t="shared" si="53"/>
        <v>-41354</v>
      </c>
    </row>
    <row r="3458" spans="1:14">
      <c r="A3458" t="s">
        <v>1791</v>
      </c>
      <c r="B3458" t="s">
        <v>1794</v>
      </c>
      <c r="C3458" t="s">
        <v>2319</v>
      </c>
      <c r="D3458">
        <v>5501420961</v>
      </c>
      <c r="E3458" s="13">
        <v>44872</v>
      </c>
      <c r="F3458" s="13">
        <v>44872</v>
      </c>
      <c r="G3458">
        <v>8369980570</v>
      </c>
      <c r="H3458">
        <v>2208118087</v>
      </c>
      <c r="I3458">
        <v>6411.24</v>
      </c>
      <c r="J3458" s="13">
        <v>44932</v>
      </c>
      <c r="K3458" s="7">
        <v>5828.4</v>
      </c>
      <c r="L3458" s="13">
        <v>44909</v>
      </c>
      <c r="M3458">
        <v>-23</v>
      </c>
      <c r="N3458" s="17">
        <f t="shared" si="53"/>
        <v>-134053.19999999998</v>
      </c>
    </row>
    <row r="3459" spans="1:14">
      <c r="A3459" t="s">
        <v>1791</v>
      </c>
      <c r="B3459" t="s">
        <v>1794</v>
      </c>
      <c r="C3459" t="s">
        <v>2026</v>
      </c>
      <c r="D3459">
        <v>11278030157</v>
      </c>
      <c r="E3459" s="13">
        <v>44872</v>
      </c>
      <c r="F3459" s="13">
        <v>44872</v>
      </c>
      <c r="G3459">
        <v>8370471350</v>
      </c>
      <c r="H3459" t="s">
        <v>3000</v>
      </c>
      <c r="I3459">
        <v>1121.18</v>
      </c>
      <c r="J3459" s="13">
        <v>44932</v>
      </c>
      <c r="K3459" s="7">
        <v>1019.25</v>
      </c>
      <c r="L3459" s="13">
        <v>44893</v>
      </c>
      <c r="M3459">
        <v>-39</v>
      </c>
      <c r="N3459" s="17">
        <f t="shared" ref="N3459:N3522" si="54">+K3459*M3459</f>
        <v>-39750.75</v>
      </c>
    </row>
    <row r="3460" spans="1:14">
      <c r="A3460" t="s">
        <v>1791</v>
      </c>
      <c r="B3460" t="s">
        <v>1794</v>
      </c>
      <c r="C3460" t="s">
        <v>2026</v>
      </c>
      <c r="D3460">
        <v>11278030157</v>
      </c>
      <c r="E3460" s="13">
        <v>44872</v>
      </c>
      <c r="F3460" s="13">
        <v>44872</v>
      </c>
      <c r="G3460">
        <v>8370471523</v>
      </c>
      <c r="H3460" t="s">
        <v>3001</v>
      </c>
      <c r="I3460">
        <v>877.8</v>
      </c>
      <c r="J3460" s="13">
        <v>44932</v>
      </c>
      <c r="K3460" s="7">
        <v>798</v>
      </c>
      <c r="L3460" s="13">
        <v>44910</v>
      </c>
      <c r="M3460">
        <v>-22</v>
      </c>
      <c r="N3460" s="17">
        <f t="shared" si="54"/>
        <v>-17556</v>
      </c>
    </row>
    <row r="3461" spans="1:14">
      <c r="A3461" t="s">
        <v>1791</v>
      </c>
      <c r="B3461" t="s">
        <v>1794</v>
      </c>
      <c r="C3461" t="s">
        <v>2026</v>
      </c>
      <c r="D3461">
        <v>11278030157</v>
      </c>
      <c r="E3461" s="13">
        <v>44872</v>
      </c>
      <c r="F3461" s="13">
        <v>44872</v>
      </c>
      <c r="G3461">
        <v>8370508298</v>
      </c>
      <c r="H3461" t="s">
        <v>3002</v>
      </c>
      <c r="I3461">
        <v>1029.5999999999999</v>
      </c>
      <c r="J3461" s="13">
        <v>44932</v>
      </c>
      <c r="K3461" s="7">
        <v>936</v>
      </c>
      <c r="L3461" s="13">
        <v>44893</v>
      </c>
      <c r="M3461">
        <v>-39</v>
      </c>
      <c r="N3461" s="17">
        <f t="shared" si="54"/>
        <v>-36504</v>
      </c>
    </row>
    <row r="3462" spans="1:14">
      <c r="A3462" t="s">
        <v>1791</v>
      </c>
      <c r="B3462" t="s">
        <v>1794</v>
      </c>
      <c r="C3462" t="s">
        <v>2026</v>
      </c>
      <c r="D3462">
        <v>11278030157</v>
      </c>
      <c r="E3462" s="13">
        <v>44872</v>
      </c>
      <c r="F3462" s="13">
        <v>44872</v>
      </c>
      <c r="G3462">
        <v>8370511950</v>
      </c>
      <c r="H3462" t="s">
        <v>3003</v>
      </c>
      <c r="I3462">
        <v>1121.18</v>
      </c>
      <c r="J3462" s="13">
        <v>44932</v>
      </c>
      <c r="K3462" s="7">
        <v>1019.25</v>
      </c>
      <c r="L3462" s="13">
        <v>44893</v>
      </c>
      <c r="M3462">
        <v>-39</v>
      </c>
      <c r="N3462" s="17">
        <f t="shared" si="54"/>
        <v>-39750.75</v>
      </c>
    </row>
    <row r="3463" spans="1:14">
      <c r="A3463" t="s">
        <v>1791</v>
      </c>
      <c r="B3463" t="s">
        <v>1794</v>
      </c>
      <c r="C3463" t="s">
        <v>2026</v>
      </c>
      <c r="D3463">
        <v>11278030157</v>
      </c>
      <c r="E3463" s="13">
        <v>44872</v>
      </c>
      <c r="F3463" s="13">
        <v>44872</v>
      </c>
      <c r="G3463">
        <v>8370522505</v>
      </c>
      <c r="H3463" t="s">
        <v>3004</v>
      </c>
      <c r="I3463">
        <v>1089</v>
      </c>
      <c r="J3463" s="13">
        <v>44932</v>
      </c>
      <c r="K3463" s="7">
        <v>990</v>
      </c>
      <c r="L3463" s="13">
        <v>44910</v>
      </c>
      <c r="M3463">
        <v>-22</v>
      </c>
      <c r="N3463" s="17">
        <f t="shared" si="54"/>
        <v>-21780</v>
      </c>
    </row>
    <row r="3464" spans="1:14">
      <c r="A3464" t="s">
        <v>1791</v>
      </c>
      <c r="B3464" t="s">
        <v>1794</v>
      </c>
      <c r="C3464" t="s">
        <v>2026</v>
      </c>
      <c r="D3464">
        <v>11278030157</v>
      </c>
      <c r="E3464" s="13">
        <v>44872</v>
      </c>
      <c r="F3464" s="13">
        <v>44872</v>
      </c>
      <c r="G3464">
        <v>8370522671</v>
      </c>
      <c r="H3464" t="s">
        <v>3005</v>
      </c>
      <c r="I3464">
        <v>121</v>
      </c>
      <c r="J3464" s="13">
        <v>44932</v>
      </c>
      <c r="K3464" s="7">
        <v>110</v>
      </c>
      <c r="L3464" s="13">
        <v>44893</v>
      </c>
      <c r="M3464">
        <v>-39</v>
      </c>
      <c r="N3464" s="17">
        <f t="shared" si="54"/>
        <v>-4290</v>
      </c>
    </row>
    <row r="3465" spans="1:14">
      <c r="A3465" t="s">
        <v>1791</v>
      </c>
      <c r="B3465" t="s">
        <v>1794</v>
      </c>
      <c r="C3465" t="s">
        <v>2026</v>
      </c>
      <c r="D3465">
        <v>11278030157</v>
      </c>
      <c r="E3465" s="13">
        <v>44872</v>
      </c>
      <c r="F3465" s="13">
        <v>44872</v>
      </c>
      <c r="G3465">
        <v>8370522695</v>
      </c>
      <c r="H3465" t="s">
        <v>3006</v>
      </c>
      <c r="I3465">
        <v>99</v>
      </c>
      <c r="J3465" s="13">
        <v>44932</v>
      </c>
      <c r="K3465" s="7">
        <v>90</v>
      </c>
      <c r="L3465" s="13">
        <v>44893</v>
      </c>
      <c r="M3465">
        <v>-39</v>
      </c>
      <c r="N3465" s="17">
        <f t="shared" si="54"/>
        <v>-3510</v>
      </c>
    </row>
    <row r="3466" spans="1:14">
      <c r="A3466" t="s">
        <v>1791</v>
      </c>
      <c r="B3466" t="s">
        <v>1794</v>
      </c>
      <c r="C3466" t="s">
        <v>1969</v>
      </c>
      <c r="D3466">
        <v>2344710484</v>
      </c>
      <c r="E3466" s="13">
        <v>44872</v>
      </c>
      <c r="F3466" s="13">
        <v>44872</v>
      </c>
      <c r="G3466">
        <v>8371014798</v>
      </c>
      <c r="H3466">
        <v>662272</v>
      </c>
      <c r="I3466">
        <v>2552.46</v>
      </c>
      <c r="J3466" s="13">
        <v>44932</v>
      </c>
      <c r="K3466" s="7">
        <v>2320.42</v>
      </c>
      <c r="L3466" s="13">
        <v>44893</v>
      </c>
      <c r="M3466">
        <v>-39</v>
      </c>
      <c r="N3466" s="17">
        <f t="shared" si="54"/>
        <v>-90496.38</v>
      </c>
    </row>
    <row r="3467" spans="1:14">
      <c r="A3467" t="s">
        <v>1791</v>
      </c>
      <c r="B3467" t="s">
        <v>1794</v>
      </c>
      <c r="C3467" t="s">
        <v>2349</v>
      </c>
      <c r="D3467">
        <v>471770016</v>
      </c>
      <c r="E3467" s="13">
        <v>44872</v>
      </c>
      <c r="F3467" s="13">
        <v>44872</v>
      </c>
      <c r="G3467">
        <v>8371057750</v>
      </c>
      <c r="H3467">
        <v>90021262</v>
      </c>
      <c r="I3467">
        <v>3516.34</v>
      </c>
      <c r="J3467" s="13">
        <v>44932</v>
      </c>
      <c r="K3467" s="7">
        <v>3196.67</v>
      </c>
      <c r="L3467" s="13">
        <v>44893</v>
      </c>
      <c r="M3467">
        <v>-39</v>
      </c>
      <c r="N3467" s="17">
        <f t="shared" si="54"/>
        <v>-124670.13</v>
      </c>
    </row>
    <row r="3468" spans="1:14">
      <c r="A3468" t="s">
        <v>1791</v>
      </c>
      <c r="B3468" t="s">
        <v>1794</v>
      </c>
      <c r="C3468" t="s">
        <v>698</v>
      </c>
      <c r="D3468">
        <v>8441330589</v>
      </c>
      <c r="E3468" s="13">
        <v>44872</v>
      </c>
      <c r="F3468" s="13">
        <v>44872</v>
      </c>
      <c r="G3468">
        <v>8371423563</v>
      </c>
      <c r="H3468" t="s">
        <v>845</v>
      </c>
      <c r="I3468">
        <v>5797.44</v>
      </c>
      <c r="J3468" s="13">
        <v>44932</v>
      </c>
      <c r="K3468" s="7">
        <v>4752</v>
      </c>
      <c r="L3468" s="13">
        <v>44900</v>
      </c>
      <c r="M3468">
        <v>-32</v>
      </c>
      <c r="N3468" s="17">
        <f t="shared" si="54"/>
        <v>-152064</v>
      </c>
    </row>
    <row r="3469" spans="1:14">
      <c r="A3469" t="s">
        <v>1791</v>
      </c>
      <c r="B3469" t="s">
        <v>1794</v>
      </c>
      <c r="C3469" t="s">
        <v>2646</v>
      </c>
      <c r="D3469">
        <v>4969470154</v>
      </c>
      <c r="E3469" s="13">
        <v>44872</v>
      </c>
      <c r="F3469" s="13">
        <v>44872</v>
      </c>
      <c r="G3469">
        <v>8371459237</v>
      </c>
      <c r="H3469">
        <v>8221426</v>
      </c>
      <c r="I3469">
        <v>744.2</v>
      </c>
      <c r="J3469" s="13">
        <v>44932</v>
      </c>
      <c r="K3469" s="7">
        <v>610</v>
      </c>
      <c r="L3469" s="13">
        <v>44893</v>
      </c>
      <c r="M3469">
        <v>-39</v>
      </c>
      <c r="N3469" s="17">
        <f t="shared" si="54"/>
        <v>-23790</v>
      </c>
    </row>
    <row r="3470" spans="1:14">
      <c r="A3470" t="s">
        <v>1791</v>
      </c>
      <c r="B3470" t="s">
        <v>1794</v>
      </c>
      <c r="C3470" t="s">
        <v>2646</v>
      </c>
      <c r="D3470">
        <v>4969470154</v>
      </c>
      <c r="E3470" s="13">
        <v>44872</v>
      </c>
      <c r="F3470" s="13">
        <v>44872</v>
      </c>
      <c r="G3470">
        <v>8371459300</v>
      </c>
      <c r="H3470">
        <v>8221425</v>
      </c>
      <c r="I3470">
        <v>660.36</v>
      </c>
      <c r="J3470" s="13">
        <v>44932</v>
      </c>
      <c r="K3470" s="7">
        <v>541.28</v>
      </c>
      <c r="L3470" s="13">
        <v>44893</v>
      </c>
      <c r="M3470">
        <v>-39</v>
      </c>
      <c r="N3470" s="17">
        <f t="shared" si="54"/>
        <v>-21109.919999999998</v>
      </c>
    </row>
    <row r="3471" spans="1:14">
      <c r="A3471" t="s">
        <v>1791</v>
      </c>
      <c r="B3471" t="s">
        <v>1794</v>
      </c>
      <c r="C3471" t="s">
        <v>2205</v>
      </c>
      <c r="D3471">
        <v>10852890150</v>
      </c>
      <c r="E3471" s="13">
        <v>44872</v>
      </c>
      <c r="F3471" s="13">
        <v>44872</v>
      </c>
      <c r="G3471">
        <v>8371594286</v>
      </c>
      <c r="H3471">
        <v>5916111591</v>
      </c>
      <c r="I3471">
        <v>527.79999999999995</v>
      </c>
      <c r="J3471" s="13">
        <v>44932</v>
      </c>
      <c r="K3471" s="7">
        <v>432.62</v>
      </c>
      <c r="L3471" s="13">
        <v>44910</v>
      </c>
      <c r="M3471">
        <v>-22</v>
      </c>
      <c r="N3471" s="17">
        <f t="shared" si="54"/>
        <v>-9517.64</v>
      </c>
    </row>
    <row r="3472" spans="1:14">
      <c r="A3472" t="s">
        <v>1791</v>
      </c>
      <c r="B3472" t="s">
        <v>1794</v>
      </c>
      <c r="C3472" t="s">
        <v>2638</v>
      </c>
      <c r="D3472" t="s">
        <v>389</v>
      </c>
      <c r="E3472" s="13">
        <v>44872</v>
      </c>
      <c r="F3472" s="13">
        <v>44872</v>
      </c>
      <c r="G3472">
        <v>8372077918</v>
      </c>
      <c r="H3472" t="s">
        <v>318</v>
      </c>
      <c r="I3472">
        <v>2500</v>
      </c>
      <c r="J3472" s="13">
        <v>44932</v>
      </c>
      <c r="K3472" s="7">
        <v>2500</v>
      </c>
      <c r="L3472" s="13">
        <v>44879</v>
      </c>
      <c r="M3472">
        <v>-53</v>
      </c>
      <c r="N3472" s="17">
        <f t="shared" si="54"/>
        <v>-132500</v>
      </c>
    </row>
    <row r="3473" spans="1:14">
      <c r="A3473" t="s">
        <v>1791</v>
      </c>
      <c r="B3473" t="s">
        <v>1794</v>
      </c>
      <c r="C3473" t="s">
        <v>2328</v>
      </c>
      <c r="D3473">
        <v>696360155</v>
      </c>
      <c r="E3473" s="13">
        <v>44872</v>
      </c>
      <c r="F3473" s="13">
        <v>44872</v>
      </c>
      <c r="G3473">
        <v>8372148194</v>
      </c>
      <c r="H3473">
        <v>2283055675</v>
      </c>
      <c r="I3473">
        <v>11139.96</v>
      </c>
      <c r="J3473" s="13">
        <v>44932</v>
      </c>
      <c r="K3473" s="7">
        <v>10127.24</v>
      </c>
      <c r="L3473" s="13">
        <v>44893</v>
      </c>
      <c r="M3473">
        <v>-39</v>
      </c>
      <c r="N3473" s="17">
        <f t="shared" si="54"/>
        <v>-394962.36</v>
      </c>
    </row>
    <row r="3474" spans="1:14">
      <c r="A3474" t="s">
        <v>1791</v>
      </c>
      <c r="B3474" t="s">
        <v>1794</v>
      </c>
      <c r="C3474" t="s">
        <v>2220</v>
      </c>
      <c r="D3474">
        <v>4869950156</v>
      </c>
      <c r="E3474" s="13">
        <v>44872</v>
      </c>
      <c r="F3474" s="13">
        <v>44872</v>
      </c>
      <c r="G3474">
        <v>8372264804</v>
      </c>
      <c r="H3474" t="s">
        <v>1196</v>
      </c>
      <c r="I3474">
        <v>568.52</v>
      </c>
      <c r="J3474" s="13">
        <v>44932</v>
      </c>
      <c r="K3474" s="7">
        <v>466</v>
      </c>
      <c r="L3474" s="13">
        <v>44901</v>
      </c>
      <c r="M3474">
        <v>-31</v>
      </c>
      <c r="N3474" s="17">
        <f t="shared" si="54"/>
        <v>-14446</v>
      </c>
    </row>
    <row r="3475" spans="1:14">
      <c r="A3475" t="s">
        <v>1791</v>
      </c>
      <c r="B3475" t="s">
        <v>1794</v>
      </c>
      <c r="C3475" t="s">
        <v>2095</v>
      </c>
      <c r="D3475">
        <v>737420158</v>
      </c>
      <c r="E3475" s="13">
        <v>44872</v>
      </c>
      <c r="F3475" s="13">
        <v>44872</v>
      </c>
      <c r="G3475">
        <v>8372472408</v>
      </c>
      <c r="H3475">
        <v>2228398</v>
      </c>
      <c r="I3475">
        <v>76.45</v>
      </c>
      <c r="J3475" s="13">
        <v>44932</v>
      </c>
      <c r="K3475" s="7">
        <v>69.5</v>
      </c>
      <c r="L3475" s="13">
        <v>44910</v>
      </c>
      <c r="M3475">
        <v>-22</v>
      </c>
      <c r="N3475" s="17">
        <f t="shared" si="54"/>
        <v>-1529</v>
      </c>
    </row>
    <row r="3476" spans="1:14">
      <c r="A3476" t="s">
        <v>1791</v>
      </c>
      <c r="B3476" t="s">
        <v>1794</v>
      </c>
      <c r="C3476" t="s">
        <v>2250</v>
      </c>
      <c r="D3476">
        <v>11815361008</v>
      </c>
      <c r="E3476" s="13">
        <v>44873</v>
      </c>
      <c r="F3476" s="13">
        <v>44873</v>
      </c>
      <c r="G3476">
        <v>8374691752</v>
      </c>
      <c r="H3476" t="s">
        <v>3007</v>
      </c>
      <c r="I3476">
        <v>665.04</v>
      </c>
      <c r="J3476" s="13">
        <v>44933</v>
      </c>
      <c r="K3476" s="7">
        <v>604.58000000000004</v>
      </c>
      <c r="L3476" s="13">
        <v>44893</v>
      </c>
      <c r="M3476">
        <v>-40</v>
      </c>
      <c r="N3476" s="17">
        <f t="shared" si="54"/>
        <v>-24183.200000000001</v>
      </c>
    </row>
    <row r="3477" spans="1:14">
      <c r="A3477" t="s">
        <v>1791</v>
      </c>
      <c r="B3477" t="s">
        <v>1794</v>
      </c>
      <c r="C3477" t="s">
        <v>2250</v>
      </c>
      <c r="D3477">
        <v>11815361008</v>
      </c>
      <c r="E3477" s="13">
        <v>44872</v>
      </c>
      <c r="F3477" s="13">
        <v>44872</v>
      </c>
      <c r="G3477">
        <v>8374805115</v>
      </c>
      <c r="H3477" t="s">
        <v>3008</v>
      </c>
      <c r="I3477">
        <v>557.61</v>
      </c>
      <c r="J3477" s="13">
        <v>44932</v>
      </c>
      <c r="K3477" s="7">
        <v>506.92</v>
      </c>
      <c r="L3477" s="13">
        <v>44893</v>
      </c>
      <c r="M3477">
        <v>-39</v>
      </c>
      <c r="N3477" s="17">
        <f t="shared" si="54"/>
        <v>-19769.88</v>
      </c>
    </row>
    <row r="3478" spans="1:14">
      <c r="A3478" t="s">
        <v>1791</v>
      </c>
      <c r="B3478" t="s">
        <v>1794</v>
      </c>
      <c r="C3478" t="s">
        <v>2723</v>
      </c>
      <c r="D3478" t="s">
        <v>579</v>
      </c>
      <c r="E3478" s="13">
        <v>44873</v>
      </c>
      <c r="F3478" s="13">
        <v>44873</v>
      </c>
      <c r="G3478">
        <v>8374919632</v>
      </c>
      <c r="H3478" t="s">
        <v>246</v>
      </c>
      <c r="I3478">
        <v>2250</v>
      </c>
      <c r="J3478" s="13">
        <v>44933</v>
      </c>
      <c r="K3478" s="7">
        <v>2250</v>
      </c>
      <c r="L3478" s="13">
        <v>44879</v>
      </c>
      <c r="M3478">
        <v>-54</v>
      </c>
      <c r="N3478" s="17">
        <f t="shared" si="54"/>
        <v>-121500</v>
      </c>
    </row>
    <row r="3479" spans="1:14">
      <c r="A3479" t="s">
        <v>1791</v>
      </c>
      <c r="B3479" t="s">
        <v>1794</v>
      </c>
      <c r="C3479" t="s">
        <v>1860</v>
      </c>
      <c r="D3479">
        <v>13272481006</v>
      </c>
      <c r="E3479" s="13">
        <v>44872</v>
      </c>
      <c r="F3479" s="13">
        <v>44872</v>
      </c>
      <c r="G3479">
        <v>8376014102</v>
      </c>
      <c r="H3479" t="s">
        <v>3009</v>
      </c>
      <c r="I3479">
        <v>7930</v>
      </c>
      <c r="J3479" s="13">
        <v>44932</v>
      </c>
      <c r="K3479" s="7">
        <v>6500</v>
      </c>
      <c r="L3479" s="13">
        <v>44910</v>
      </c>
      <c r="M3479">
        <v>-22</v>
      </c>
      <c r="N3479" s="17">
        <f t="shared" si="54"/>
        <v>-143000</v>
      </c>
    </row>
    <row r="3480" spans="1:14">
      <c r="A3480" t="s">
        <v>1791</v>
      </c>
      <c r="B3480" t="s">
        <v>1794</v>
      </c>
      <c r="C3480" t="s">
        <v>2038</v>
      </c>
      <c r="D3480">
        <v>14883281009</v>
      </c>
      <c r="E3480" s="13">
        <v>44873</v>
      </c>
      <c r="F3480" s="13">
        <v>44873</v>
      </c>
      <c r="G3480">
        <v>8376456435</v>
      </c>
      <c r="H3480" t="s">
        <v>1148</v>
      </c>
      <c r="I3480">
        <v>1660.23</v>
      </c>
      <c r="J3480" s="13">
        <v>44933</v>
      </c>
      <c r="K3480" s="7">
        <v>1509.3</v>
      </c>
      <c r="L3480" s="13">
        <v>44914</v>
      </c>
      <c r="M3480">
        <v>-19</v>
      </c>
      <c r="N3480" s="17">
        <f t="shared" si="54"/>
        <v>-28676.7</v>
      </c>
    </row>
    <row r="3481" spans="1:14">
      <c r="A3481" t="s">
        <v>1791</v>
      </c>
      <c r="B3481" t="s">
        <v>1794</v>
      </c>
      <c r="C3481" t="s">
        <v>2319</v>
      </c>
      <c r="D3481">
        <v>5501420961</v>
      </c>
      <c r="E3481" s="13">
        <v>44873</v>
      </c>
      <c r="F3481" s="13">
        <v>44873</v>
      </c>
      <c r="G3481">
        <v>8377396137</v>
      </c>
      <c r="H3481">
        <v>2208118196</v>
      </c>
      <c r="I3481">
        <v>2928.75</v>
      </c>
      <c r="J3481" s="13">
        <v>44933</v>
      </c>
      <c r="K3481" s="7">
        <v>2662.5</v>
      </c>
      <c r="L3481" s="13">
        <v>44909</v>
      </c>
      <c r="M3481">
        <v>-24</v>
      </c>
      <c r="N3481" s="17">
        <f t="shared" si="54"/>
        <v>-63900</v>
      </c>
    </row>
    <row r="3482" spans="1:14">
      <c r="A3482" t="s">
        <v>1791</v>
      </c>
      <c r="B3482" t="s">
        <v>1794</v>
      </c>
      <c r="C3482" t="s">
        <v>2498</v>
      </c>
      <c r="D3482">
        <v>2645920592</v>
      </c>
      <c r="E3482" s="13">
        <v>44872</v>
      </c>
      <c r="F3482" s="13">
        <v>44872</v>
      </c>
      <c r="G3482">
        <v>8377624315</v>
      </c>
      <c r="H3482">
        <v>2022037915</v>
      </c>
      <c r="I3482">
        <v>4446.68</v>
      </c>
      <c r="J3482" s="13">
        <v>44932</v>
      </c>
      <c r="K3482" s="7">
        <v>4042.44</v>
      </c>
      <c r="L3482" s="13">
        <v>44910</v>
      </c>
      <c r="M3482">
        <v>-22</v>
      </c>
      <c r="N3482" s="17">
        <f t="shared" si="54"/>
        <v>-88933.680000000008</v>
      </c>
    </row>
    <row r="3483" spans="1:14">
      <c r="A3483" t="s">
        <v>1791</v>
      </c>
      <c r="B3483" t="s">
        <v>1794</v>
      </c>
      <c r="C3483" t="s">
        <v>2013</v>
      </c>
      <c r="D3483">
        <v>1778520302</v>
      </c>
      <c r="E3483" s="13">
        <v>44873</v>
      </c>
      <c r="F3483" s="13">
        <v>44873</v>
      </c>
      <c r="G3483">
        <v>8377654674</v>
      </c>
      <c r="H3483">
        <v>6012222023278</v>
      </c>
      <c r="I3483">
        <v>3987.5</v>
      </c>
      <c r="J3483" s="13">
        <v>44933</v>
      </c>
      <c r="K3483" s="7">
        <v>3625</v>
      </c>
      <c r="L3483" s="13">
        <v>44910</v>
      </c>
      <c r="M3483">
        <v>-23</v>
      </c>
      <c r="N3483" s="17">
        <f t="shared" si="54"/>
        <v>-83375</v>
      </c>
    </row>
    <row r="3484" spans="1:14">
      <c r="A3484" t="s">
        <v>1791</v>
      </c>
      <c r="B3484" t="s">
        <v>1794</v>
      </c>
      <c r="C3484" t="s">
        <v>1835</v>
      </c>
      <c r="D3484">
        <v>13206920152</v>
      </c>
      <c r="E3484" s="13">
        <v>44872</v>
      </c>
      <c r="F3484" s="13">
        <v>44872</v>
      </c>
      <c r="G3484">
        <v>8378127718</v>
      </c>
      <c r="H3484">
        <v>6251014401</v>
      </c>
      <c r="I3484">
        <v>198</v>
      </c>
      <c r="J3484" s="13">
        <v>44932</v>
      </c>
      <c r="K3484" s="7">
        <v>180</v>
      </c>
      <c r="L3484" s="13">
        <v>44910</v>
      </c>
      <c r="M3484">
        <v>-22</v>
      </c>
      <c r="N3484" s="17">
        <f t="shared" si="54"/>
        <v>-3960</v>
      </c>
    </row>
    <row r="3485" spans="1:14">
      <c r="A3485" t="s">
        <v>1791</v>
      </c>
      <c r="B3485" t="s">
        <v>1794</v>
      </c>
      <c r="C3485" t="s">
        <v>1822</v>
      </c>
      <c r="D3485">
        <v>8082461008</v>
      </c>
      <c r="E3485" s="13">
        <v>44873</v>
      </c>
      <c r="F3485" s="13">
        <v>44873</v>
      </c>
      <c r="G3485">
        <v>8378306369</v>
      </c>
      <c r="H3485">
        <v>22238886</v>
      </c>
      <c r="I3485">
        <v>1710.8</v>
      </c>
      <c r="J3485" s="13">
        <v>44933</v>
      </c>
      <c r="K3485" s="7">
        <v>1645</v>
      </c>
      <c r="L3485" s="13">
        <v>44910</v>
      </c>
      <c r="M3485">
        <v>-23</v>
      </c>
      <c r="N3485" s="17">
        <f t="shared" si="54"/>
        <v>-37835</v>
      </c>
    </row>
    <row r="3486" spans="1:14">
      <c r="A3486" t="s">
        <v>1791</v>
      </c>
      <c r="B3486" t="s">
        <v>1794</v>
      </c>
      <c r="C3486" t="s">
        <v>2425</v>
      </c>
      <c r="D3486">
        <v>422760587</v>
      </c>
      <c r="E3486" s="13">
        <v>44873</v>
      </c>
      <c r="F3486" s="13">
        <v>44873</v>
      </c>
      <c r="G3486">
        <v>8378469504</v>
      </c>
      <c r="H3486">
        <v>2022000010054140</v>
      </c>
      <c r="I3486">
        <v>2983.2</v>
      </c>
      <c r="J3486" s="13">
        <v>44933</v>
      </c>
      <c r="K3486" s="7">
        <v>2712</v>
      </c>
      <c r="L3486" s="13">
        <v>44910</v>
      </c>
      <c r="M3486">
        <v>-23</v>
      </c>
      <c r="N3486" s="17">
        <f t="shared" si="54"/>
        <v>-62376</v>
      </c>
    </row>
    <row r="3487" spans="1:14">
      <c r="A3487" t="s">
        <v>1791</v>
      </c>
      <c r="B3487" t="s">
        <v>1794</v>
      </c>
      <c r="C3487" t="s">
        <v>2425</v>
      </c>
      <c r="D3487">
        <v>422760587</v>
      </c>
      <c r="E3487" s="13">
        <v>44873</v>
      </c>
      <c r="F3487" s="13">
        <v>44873</v>
      </c>
      <c r="G3487">
        <v>8378472427</v>
      </c>
      <c r="H3487">
        <v>2022000010054140</v>
      </c>
      <c r="I3487">
        <v>96687.360000000001</v>
      </c>
      <c r="J3487" s="13">
        <v>44933</v>
      </c>
      <c r="K3487" s="7">
        <v>87897.600000000006</v>
      </c>
      <c r="L3487" s="13">
        <v>44910</v>
      </c>
      <c r="M3487">
        <v>-23</v>
      </c>
      <c r="N3487" s="17">
        <f t="shared" si="54"/>
        <v>-2021644.8</v>
      </c>
    </row>
    <row r="3488" spans="1:14">
      <c r="A3488" t="s">
        <v>1791</v>
      </c>
      <c r="B3488" t="s">
        <v>1794</v>
      </c>
      <c r="C3488" t="s">
        <v>2425</v>
      </c>
      <c r="D3488">
        <v>422760587</v>
      </c>
      <c r="E3488" s="13">
        <v>44873</v>
      </c>
      <c r="F3488" s="13">
        <v>44873</v>
      </c>
      <c r="G3488">
        <v>8378475007</v>
      </c>
      <c r="H3488">
        <v>2022000010054140</v>
      </c>
      <c r="I3488">
        <v>326.7</v>
      </c>
      <c r="J3488" s="13">
        <v>44933</v>
      </c>
      <c r="K3488" s="7">
        <v>297</v>
      </c>
      <c r="L3488" s="13">
        <v>44910</v>
      </c>
      <c r="M3488">
        <v>-23</v>
      </c>
      <c r="N3488" s="17">
        <f t="shared" si="54"/>
        <v>-6831</v>
      </c>
    </row>
    <row r="3489" spans="1:14">
      <c r="A3489" t="s">
        <v>1791</v>
      </c>
      <c r="B3489" t="s">
        <v>1794</v>
      </c>
      <c r="C3489" t="s">
        <v>2425</v>
      </c>
      <c r="D3489">
        <v>422760587</v>
      </c>
      <c r="E3489" s="13">
        <v>44873</v>
      </c>
      <c r="F3489" s="13">
        <v>44873</v>
      </c>
      <c r="G3489">
        <v>8378477598</v>
      </c>
      <c r="H3489">
        <v>2022000010054140</v>
      </c>
      <c r="I3489">
        <v>3673.18</v>
      </c>
      <c r="J3489" s="13">
        <v>44933</v>
      </c>
      <c r="K3489" s="7">
        <v>3339.25</v>
      </c>
      <c r="L3489" s="13">
        <v>44910</v>
      </c>
      <c r="M3489">
        <v>-23</v>
      </c>
      <c r="N3489" s="17">
        <f t="shared" si="54"/>
        <v>-76802.75</v>
      </c>
    </row>
    <row r="3490" spans="1:14">
      <c r="A3490" t="s">
        <v>1791</v>
      </c>
      <c r="B3490" t="s">
        <v>1794</v>
      </c>
      <c r="C3490" t="s">
        <v>1898</v>
      </c>
      <c r="D3490">
        <v>3296950151</v>
      </c>
      <c r="E3490" s="13">
        <v>44873</v>
      </c>
      <c r="F3490" s="13">
        <v>44873</v>
      </c>
      <c r="G3490">
        <v>8378489619</v>
      </c>
      <c r="H3490">
        <v>2022000010037840</v>
      </c>
      <c r="I3490">
        <v>7623.17</v>
      </c>
      <c r="J3490" s="13">
        <v>44933</v>
      </c>
      <c r="K3490" s="7">
        <v>6930.15</v>
      </c>
      <c r="L3490" s="13">
        <v>44910</v>
      </c>
      <c r="M3490">
        <v>-23</v>
      </c>
      <c r="N3490" s="17">
        <f t="shared" si="54"/>
        <v>-159393.44999999998</v>
      </c>
    </row>
    <row r="3491" spans="1:14">
      <c r="A3491" t="s">
        <v>1791</v>
      </c>
      <c r="B3491" t="s">
        <v>1794</v>
      </c>
      <c r="C3491" t="s">
        <v>2509</v>
      </c>
      <c r="D3491">
        <v>1493500704</v>
      </c>
      <c r="E3491" s="13">
        <v>44873</v>
      </c>
      <c r="F3491" s="13">
        <v>44873</v>
      </c>
      <c r="G3491">
        <v>8378496144</v>
      </c>
      <c r="H3491" t="s">
        <v>3010</v>
      </c>
      <c r="I3491">
        <v>28650.78</v>
      </c>
      <c r="J3491" s="13">
        <v>44933</v>
      </c>
      <c r="K3491" s="7">
        <v>26046.16</v>
      </c>
      <c r="L3491" s="13">
        <v>44910</v>
      </c>
      <c r="M3491">
        <v>-23</v>
      </c>
      <c r="N3491" s="17">
        <f t="shared" si="54"/>
        <v>-599061.68000000005</v>
      </c>
    </row>
    <row r="3492" spans="1:14">
      <c r="A3492" t="s">
        <v>1791</v>
      </c>
      <c r="B3492" t="s">
        <v>1794</v>
      </c>
      <c r="C3492" t="s">
        <v>424</v>
      </c>
      <c r="D3492" t="s">
        <v>423</v>
      </c>
      <c r="E3492" s="13">
        <v>44873</v>
      </c>
      <c r="F3492" s="13">
        <v>44873</v>
      </c>
      <c r="G3492">
        <v>8378530390</v>
      </c>
      <c r="H3492" t="s">
        <v>1586</v>
      </c>
      <c r="I3492">
        <v>2550</v>
      </c>
      <c r="J3492" s="13">
        <v>44933</v>
      </c>
      <c r="K3492" s="7">
        <v>2550</v>
      </c>
      <c r="L3492" s="13">
        <v>44882</v>
      </c>
      <c r="M3492">
        <v>-51</v>
      </c>
      <c r="N3492" s="17">
        <f t="shared" si="54"/>
        <v>-130050</v>
      </c>
    </row>
    <row r="3493" spans="1:14">
      <c r="A3493" t="s">
        <v>1791</v>
      </c>
      <c r="B3493" t="s">
        <v>1794</v>
      </c>
      <c r="C3493" t="s">
        <v>2286</v>
      </c>
      <c r="D3493">
        <v>4732240967</v>
      </c>
      <c r="E3493" s="13">
        <v>44873</v>
      </c>
      <c r="F3493" s="13">
        <v>44873</v>
      </c>
      <c r="G3493">
        <v>8378603825</v>
      </c>
      <c r="H3493">
        <v>87125399</v>
      </c>
      <c r="I3493">
        <v>8934.75</v>
      </c>
      <c r="J3493" s="13">
        <v>44933</v>
      </c>
      <c r="K3493" s="7">
        <v>8122.5</v>
      </c>
      <c r="L3493" s="13">
        <v>44893</v>
      </c>
      <c r="M3493">
        <v>-40</v>
      </c>
      <c r="N3493" s="17">
        <f t="shared" si="54"/>
        <v>-324900</v>
      </c>
    </row>
    <row r="3494" spans="1:14">
      <c r="A3494" t="s">
        <v>1791</v>
      </c>
      <c r="B3494" t="s">
        <v>1794</v>
      </c>
      <c r="C3494" t="s">
        <v>1947</v>
      </c>
      <c r="D3494">
        <v>2774840595</v>
      </c>
      <c r="E3494" s="13">
        <v>44873</v>
      </c>
      <c r="F3494" s="13">
        <v>44873</v>
      </c>
      <c r="G3494">
        <v>8378951626</v>
      </c>
      <c r="H3494">
        <v>9897114846</v>
      </c>
      <c r="I3494">
        <v>2280.7600000000002</v>
      </c>
      <c r="J3494" s="13">
        <v>44933</v>
      </c>
      <c r="K3494" s="7">
        <v>2073.42</v>
      </c>
      <c r="L3494" s="13">
        <v>44910</v>
      </c>
      <c r="M3494">
        <v>-23</v>
      </c>
      <c r="N3494" s="17">
        <f t="shared" si="54"/>
        <v>-47688.66</v>
      </c>
    </row>
    <row r="3495" spans="1:14">
      <c r="A3495" t="s">
        <v>1791</v>
      </c>
      <c r="B3495" t="s">
        <v>1794</v>
      </c>
      <c r="C3495" t="s">
        <v>1947</v>
      </c>
      <c r="D3495">
        <v>2774840595</v>
      </c>
      <c r="E3495" s="13">
        <v>44873</v>
      </c>
      <c r="F3495" s="13">
        <v>44873</v>
      </c>
      <c r="G3495">
        <v>8379022308</v>
      </c>
      <c r="H3495">
        <v>9897114845</v>
      </c>
      <c r="I3495">
        <v>795.3</v>
      </c>
      <c r="J3495" s="13">
        <v>44933</v>
      </c>
      <c r="K3495" s="7">
        <v>723</v>
      </c>
      <c r="L3495" s="13">
        <v>44910</v>
      </c>
      <c r="M3495">
        <v>-23</v>
      </c>
      <c r="N3495" s="17">
        <f t="shared" si="54"/>
        <v>-16629</v>
      </c>
    </row>
    <row r="3496" spans="1:14">
      <c r="A3496" t="s">
        <v>1791</v>
      </c>
      <c r="B3496" t="s">
        <v>1794</v>
      </c>
      <c r="C3496" t="s">
        <v>2004</v>
      </c>
      <c r="D3496">
        <v>82130592</v>
      </c>
      <c r="E3496" s="13">
        <v>44873</v>
      </c>
      <c r="F3496" s="13">
        <v>44873</v>
      </c>
      <c r="G3496">
        <v>8379084180</v>
      </c>
      <c r="H3496">
        <v>2003078629</v>
      </c>
      <c r="I3496">
        <v>3574.78</v>
      </c>
      <c r="J3496" s="13">
        <v>44933</v>
      </c>
      <c r="K3496" s="7">
        <v>3249.8</v>
      </c>
      <c r="L3496" s="13">
        <v>44910</v>
      </c>
      <c r="M3496">
        <v>-23</v>
      </c>
      <c r="N3496" s="17">
        <f t="shared" si="54"/>
        <v>-74745.400000000009</v>
      </c>
    </row>
    <row r="3497" spans="1:14">
      <c r="A3497" t="s">
        <v>1791</v>
      </c>
      <c r="B3497" t="s">
        <v>1794</v>
      </c>
      <c r="C3497" t="s">
        <v>2004</v>
      </c>
      <c r="D3497">
        <v>82130592</v>
      </c>
      <c r="E3497" s="13">
        <v>44873</v>
      </c>
      <c r="F3497" s="13">
        <v>44873</v>
      </c>
      <c r="G3497">
        <v>8379084239</v>
      </c>
      <c r="H3497">
        <v>2003078631</v>
      </c>
      <c r="I3497">
        <v>10604.37</v>
      </c>
      <c r="J3497" s="13">
        <v>44933</v>
      </c>
      <c r="K3497" s="7">
        <v>9640.34</v>
      </c>
      <c r="L3497" s="13">
        <v>44910</v>
      </c>
      <c r="M3497">
        <v>-23</v>
      </c>
      <c r="N3497" s="17">
        <f t="shared" si="54"/>
        <v>-221727.82</v>
      </c>
    </row>
    <row r="3498" spans="1:14">
      <c r="A3498" t="s">
        <v>1791</v>
      </c>
      <c r="B3498" t="s">
        <v>1794</v>
      </c>
      <c r="C3498" t="s">
        <v>2004</v>
      </c>
      <c r="D3498">
        <v>82130592</v>
      </c>
      <c r="E3498" s="13">
        <v>44873</v>
      </c>
      <c r="F3498" s="13">
        <v>44873</v>
      </c>
      <c r="G3498">
        <v>8379084256</v>
      </c>
      <c r="H3498">
        <v>2003078630</v>
      </c>
      <c r="I3498">
        <v>1122</v>
      </c>
      <c r="J3498" s="13">
        <v>44933</v>
      </c>
      <c r="K3498" s="7">
        <v>1020</v>
      </c>
      <c r="L3498" s="13">
        <v>44910</v>
      </c>
      <c r="M3498">
        <v>-23</v>
      </c>
      <c r="N3498" s="17">
        <f t="shared" si="54"/>
        <v>-23460</v>
      </c>
    </row>
    <row r="3499" spans="1:14">
      <c r="A3499" t="s">
        <v>1791</v>
      </c>
      <c r="B3499" t="s">
        <v>1794</v>
      </c>
      <c r="C3499" t="s">
        <v>1896</v>
      </c>
      <c r="D3499">
        <v>1679130060</v>
      </c>
      <c r="E3499" s="13">
        <v>44873</v>
      </c>
      <c r="F3499" s="13">
        <v>44873</v>
      </c>
      <c r="G3499">
        <v>8380218346</v>
      </c>
      <c r="H3499">
        <v>202206030436</v>
      </c>
      <c r="I3499">
        <v>308</v>
      </c>
      <c r="J3499" s="13">
        <v>44933</v>
      </c>
      <c r="K3499" s="7">
        <v>280</v>
      </c>
      <c r="L3499" s="13">
        <v>44910</v>
      </c>
      <c r="M3499">
        <v>-23</v>
      </c>
      <c r="N3499" s="17">
        <f t="shared" si="54"/>
        <v>-6440</v>
      </c>
    </row>
    <row r="3500" spans="1:14">
      <c r="A3500" t="s">
        <v>1791</v>
      </c>
      <c r="B3500" t="s">
        <v>1794</v>
      </c>
      <c r="C3500" t="s">
        <v>3011</v>
      </c>
      <c r="D3500">
        <v>5445891004</v>
      </c>
      <c r="E3500" s="13">
        <v>44873</v>
      </c>
      <c r="F3500" s="13">
        <v>44873</v>
      </c>
      <c r="G3500">
        <v>8380470589</v>
      </c>
      <c r="H3500">
        <v>3220000591</v>
      </c>
      <c r="I3500">
        <v>771.49</v>
      </c>
      <c r="J3500" s="13">
        <v>44933</v>
      </c>
      <c r="K3500" s="7">
        <v>683.03</v>
      </c>
      <c r="L3500" s="13">
        <v>44910</v>
      </c>
      <c r="M3500">
        <v>-23</v>
      </c>
      <c r="N3500" s="17">
        <f t="shared" si="54"/>
        <v>-15709.689999999999</v>
      </c>
    </row>
    <row r="3501" spans="1:14">
      <c r="A3501" t="s">
        <v>1791</v>
      </c>
      <c r="B3501" t="s">
        <v>1794</v>
      </c>
      <c r="C3501" t="s">
        <v>3011</v>
      </c>
      <c r="D3501">
        <v>5445891004</v>
      </c>
      <c r="E3501" s="13">
        <v>44873</v>
      </c>
      <c r="F3501" s="13">
        <v>44873</v>
      </c>
      <c r="G3501">
        <v>8380527920</v>
      </c>
      <c r="H3501">
        <v>3220000604</v>
      </c>
      <c r="I3501">
        <v>727.61</v>
      </c>
      <c r="J3501" s="13">
        <v>44933</v>
      </c>
      <c r="K3501" s="7">
        <v>643.14</v>
      </c>
      <c r="L3501" s="13">
        <v>44910</v>
      </c>
      <c r="M3501">
        <v>-23</v>
      </c>
      <c r="N3501" s="17">
        <f t="shared" si="54"/>
        <v>-14792.22</v>
      </c>
    </row>
    <row r="3502" spans="1:14">
      <c r="A3502" t="s">
        <v>1791</v>
      </c>
      <c r="B3502" t="s">
        <v>1794</v>
      </c>
      <c r="C3502" t="s">
        <v>1824</v>
      </c>
      <c r="D3502">
        <v>9238800156</v>
      </c>
      <c r="E3502" s="13">
        <v>44874</v>
      </c>
      <c r="F3502" s="13">
        <v>44874</v>
      </c>
      <c r="G3502">
        <v>8380909945</v>
      </c>
      <c r="H3502">
        <v>1209403471</v>
      </c>
      <c r="I3502">
        <v>5124</v>
      </c>
      <c r="J3502" s="13">
        <v>44934</v>
      </c>
      <c r="K3502" s="7">
        <v>4200</v>
      </c>
      <c r="L3502" s="13">
        <v>44910</v>
      </c>
      <c r="M3502">
        <v>-24</v>
      </c>
      <c r="N3502" s="17">
        <f t="shared" si="54"/>
        <v>-100800</v>
      </c>
    </row>
    <row r="3503" spans="1:14">
      <c r="A3503" t="s">
        <v>1791</v>
      </c>
      <c r="B3503" t="s">
        <v>1794</v>
      </c>
      <c r="C3503" t="s">
        <v>1892</v>
      </c>
      <c r="D3503">
        <v>747170157</v>
      </c>
      <c r="E3503" s="13">
        <v>44873</v>
      </c>
      <c r="F3503" s="13">
        <v>44873</v>
      </c>
      <c r="G3503">
        <v>8381076223</v>
      </c>
      <c r="H3503">
        <v>6752340405</v>
      </c>
      <c r="I3503">
        <v>20372.330000000002</v>
      </c>
      <c r="J3503" s="13">
        <v>44933</v>
      </c>
      <c r="K3503" s="7">
        <v>18520.3</v>
      </c>
      <c r="L3503" s="13">
        <v>44910</v>
      </c>
      <c r="M3503">
        <v>-23</v>
      </c>
      <c r="N3503" s="17">
        <f t="shared" si="54"/>
        <v>-425966.89999999997</v>
      </c>
    </row>
    <row r="3504" spans="1:14">
      <c r="A3504" t="s">
        <v>1791</v>
      </c>
      <c r="B3504" t="s">
        <v>1794</v>
      </c>
      <c r="C3504" t="s">
        <v>1968</v>
      </c>
      <c r="D3504">
        <v>3524050238</v>
      </c>
      <c r="E3504" s="13">
        <v>44873</v>
      </c>
      <c r="F3504" s="13">
        <v>44873</v>
      </c>
      <c r="G3504">
        <v>8381481534</v>
      </c>
      <c r="H3504">
        <v>740911918</v>
      </c>
      <c r="I3504">
        <v>3179.04</v>
      </c>
      <c r="J3504" s="13">
        <v>44933</v>
      </c>
      <c r="K3504" s="7">
        <v>2890.04</v>
      </c>
      <c r="L3504" s="13">
        <v>44910</v>
      </c>
      <c r="M3504">
        <v>-23</v>
      </c>
      <c r="N3504" s="17">
        <f t="shared" si="54"/>
        <v>-66470.92</v>
      </c>
    </row>
    <row r="3505" spans="1:14">
      <c r="A3505" t="s">
        <v>1791</v>
      </c>
      <c r="B3505" t="s">
        <v>1794</v>
      </c>
      <c r="C3505" t="s">
        <v>1871</v>
      </c>
      <c r="D3505">
        <v>12792100153</v>
      </c>
      <c r="E3505" s="13">
        <v>44873</v>
      </c>
      <c r="F3505" s="13">
        <v>44873</v>
      </c>
      <c r="G3505">
        <v>8381635531</v>
      </c>
      <c r="H3505">
        <v>22050492</v>
      </c>
      <c r="I3505">
        <v>142.88999999999999</v>
      </c>
      <c r="J3505" s="13">
        <v>44933</v>
      </c>
      <c r="K3505" s="7">
        <v>117.12</v>
      </c>
      <c r="L3505" s="13">
        <v>44910</v>
      </c>
      <c r="M3505">
        <v>-23</v>
      </c>
      <c r="N3505" s="17">
        <f t="shared" si="54"/>
        <v>-2693.76</v>
      </c>
    </row>
    <row r="3506" spans="1:14">
      <c r="A3506" t="s">
        <v>1791</v>
      </c>
      <c r="B3506" t="s">
        <v>1794</v>
      </c>
      <c r="C3506" t="s">
        <v>1871</v>
      </c>
      <c r="D3506">
        <v>12792100153</v>
      </c>
      <c r="E3506" s="13">
        <v>44874</v>
      </c>
      <c r="F3506" s="13">
        <v>44874</v>
      </c>
      <c r="G3506">
        <v>8381636497</v>
      </c>
      <c r="H3506">
        <v>22050493</v>
      </c>
      <c r="I3506">
        <v>7404.56</v>
      </c>
      <c r="J3506" s="13">
        <v>44934</v>
      </c>
      <c r="K3506" s="7">
        <v>6069.31</v>
      </c>
      <c r="L3506" s="13">
        <v>44910</v>
      </c>
      <c r="M3506">
        <v>-24</v>
      </c>
      <c r="N3506" s="17">
        <f t="shared" si="54"/>
        <v>-145663.44</v>
      </c>
    </row>
    <row r="3507" spans="1:14">
      <c r="A3507" t="s">
        <v>1791</v>
      </c>
      <c r="B3507" t="s">
        <v>1794</v>
      </c>
      <c r="C3507" t="s">
        <v>1871</v>
      </c>
      <c r="D3507">
        <v>12792100153</v>
      </c>
      <c r="E3507" s="13">
        <v>44873</v>
      </c>
      <c r="F3507" s="13">
        <v>44873</v>
      </c>
      <c r="G3507">
        <v>8381637814</v>
      </c>
      <c r="H3507">
        <v>22050494</v>
      </c>
      <c r="I3507">
        <v>3098.56</v>
      </c>
      <c r="J3507" s="13">
        <v>44933</v>
      </c>
      <c r="K3507" s="7">
        <v>2539.8000000000002</v>
      </c>
      <c r="L3507" s="13">
        <v>44901</v>
      </c>
      <c r="M3507">
        <v>-32</v>
      </c>
      <c r="N3507" s="17">
        <f t="shared" si="54"/>
        <v>-81273.600000000006</v>
      </c>
    </row>
    <row r="3508" spans="1:14">
      <c r="A3508" t="s">
        <v>1791</v>
      </c>
      <c r="B3508" t="s">
        <v>1794</v>
      </c>
      <c r="C3508" t="s">
        <v>1891</v>
      </c>
      <c r="D3508">
        <v>6522300968</v>
      </c>
      <c r="E3508" s="13">
        <v>44873</v>
      </c>
      <c r="F3508" s="13">
        <v>44873</v>
      </c>
      <c r="G3508">
        <v>8381713400</v>
      </c>
      <c r="H3508">
        <v>7000176853</v>
      </c>
      <c r="I3508">
        <v>511.5</v>
      </c>
      <c r="J3508" s="13">
        <v>44933</v>
      </c>
      <c r="K3508" s="7">
        <v>465</v>
      </c>
      <c r="L3508" s="13">
        <v>44894</v>
      </c>
      <c r="M3508">
        <v>-39</v>
      </c>
      <c r="N3508" s="17">
        <f t="shared" si="54"/>
        <v>-18135</v>
      </c>
    </row>
    <row r="3509" spans="1:14">
      <c r="A3509" t="s">
        <v>1791</v>
      </c>
      <c r="B3509" t="s">
        <v>1794</v>
      </c>
      <c r="C3509" t="s">
        <v>2350</v>
      </c>
      <c r="D3509">
        <v>2707070963</v>
      </c>
      <c r="E3509" s="13">
        <v>44873</v>
      </c>
      <c r="F3509" s="13">
        <v>44873</v>
      </c>
      <c r="G3509">
        <v>8381851626</v>
      </c>
      <c r="H3509">
        <v>8722181688</v>
      </c>
      <c r="I3509">
        <v>36012.57</v>
      </c>
      <c r="J3509" s="13">
        <v>44933</v>
      </c>
      <c r="K3509" s="7">
        <v>32738.7</v>
      </c>
      <c r="L3509" s="13">
        <v>44910</v>
      </c>
      <c r="M3509">
        <v>-23</v>
      </c>
      <c r="N3509" s="17">
        <f t="shared" si="54"/>
        <v>-752990.1</v>
      </c>
    </row>
    <row r="3510" spans="1:14">
      <c r="A3510" t="s">
        <v>1791</v>
      </c>
      <c r="B3510" t="s">
        <v>1794</v>
      </c>
      <c r="C3510" t="s">
        <v>2350</v>
      </c>
      <c r="D3510">
        <v>2707070963</v>
      </c>
      <c r="E3510" s="13">
        <v>44874</v>
      </c>
      <c r="F3510" s="13">
        <v>44874</v>
      </c>
      <c r="G3510">
        <v>8381857581</v>
      </c>
      <c r="H3510">
        <v>8722181689</v>
      </c>
      <c r="I3510">
        <v>79005.740000000005</v>
      </c>
      <c r="J3510" s="13">
        <v>44934</v>
      </c>
      <c r="K3510" s="7">
        <v>71823.399999999994</v>
      </c>
      <c r="L3510" s="13">
        <v>44910</v>
      </c>
      <c r="M3510">
        <v>-24</v>
      </c>
      <c r="N3510" s="17">
        <f t="shared" si="54"/>
        <v>-1723761.5999999999</v>
      </c>
    </row>
    <row r="3511" spans="1:14">
      <c r="A3511" t="s">
        <v>1791</v>
      </c>
      <c r="B3511" t="s">
        <v>1794</v>
      </c>
      <c r="C3511" t="s">
        <v>2054</v>
      </c>
      <c r="D3511">
        <v>9933630155</v>
      </c>
      <c r="E3511" s="13">
        <v>44874</v>
      </c>
      <c r="F3511" s="13">
        <v>44874</v>
      </c>
      <c r="G3511">
        <v>8381916943</v>
      </c>
      <c r="H3511">
        <v>9700228916</v>
      </c>
      <c r="I3511">
        <v>10752.38</v>
      </c>
      <c r="J3511" s="13">
        <v>44934</v>
      </c>
      <c r="K3511" s="7">
        <v>8813.43</v>
      </c>
      <c r="L3511" s="13">
        <v>44910</v>
      </c>
      <c r="M3511">
        <v>-24</v>
      </c>
      <c r="N3511" s="17">
        <f t="shared" si="54"/>
        <v>-211522.32</v>
      </c>
    </row>
    <row r="3512" spans="1:14">
      <c r="A3512" t="s">
        <v>1791</v>
      </c>
      <c r="B3512" t="s">
        <v>1794</v>
      </c>
      <c r="C3512" t="s">
        <v>1890</v>
      </c>
      <c r="D3512">
        <v>492340583</v>
      </c>
      <c r="E3512" s="13">
        <v>44874</v>
      </c>
      <c r="F3512" s="13">
        <v>44874</v>
      </c>
      <c r="G3512">
        <v>8381921142</v>
      </c>
      <c r="H3512">
        <v>22143996</v>
      </c>
      <c r="I3512">
        <v>1363.23</v>
      </c>
      <c r="J3512" s="13">
        <v>44934</v>
      </c>
      <c r="K3512" s="7">
        <v>1239.3</v>
      </c>
      <c r="L3512" s="13">
        <v>44910</v>
      </c>
      <c r="M3512">
        <v>-24</v>
      </c>
      <c r="N3512" s="17">
        <f t="shared" si="54"/>
        <v>-29743.199999999997</v>
      </c>
    </row>
    <row r="3513" spans="1:14">
      <c r="A3513" t="s">
        <v>1791</v>
      </c>
      <c r="B3513" t="s">
        <v>1794</v>
      </c>
      <c r="C3513" t="s">
        <v>2269</v>
      </c>
      <c r="D3513">
        <v>7484470153</v>
      </c>
      <c r="E3513" s="13">
        <v>44873</v>
      </c>
      <c r="F3513" s="13">
        <v>44873</v>
      </c>
      <c r="G3513">
        <v>8382001930</v>
      </c>
      <c r="H3513" t="s">
        <v>295</v>
      </c>
      <c r="I3513">
        <v>4593.3</v>
      </c>
      <c r="J3513" s="13">
        <v>44933</v>
      </c>
      <c r="K3513" s="7">
        <v>3765</v>
      </c>
      <c r="L3513" s="13">
        <v>44901</v>
      </c>
      <c r="M3513">
        <v>-32</v>
      </c>
      <c r="N3513" s="17">
        <f t="shared" si="54"/>
        <v>-120480</v>
      </c>
    </row>
    <row r="3514" spans="1:14">
      <c r="A3514" t="s">
        <v>1791</v>
      </c>
      <c r="B3514" t="s">
        <v>1794</v>
      </c>
      <c r="C3514" t="s">
        <v>2269</v>
      </c>
      <c r="D3514">
        <v>7484470153</v>
      </c>
      <c r="E3514" s="13">
        <v>44874</v>
      </c>
      <c r="F3514" s="13">
        <v>44874</v>
      </c>
      <c r="G3514">
        <v>8382002993</v>
      </c>
      <c r="H3514" t="s">
        <v>293</v>
      </c>
      <c r="I3514">
        <v>6725.86</v>
      </c>
      <c r="J3514" s="13">
        <v>44934</v>
      </c>
      <c r="K3514" s="7">
        <v>5513</v>
      </c>
      <c r="L3514" s="13">
        <v>44901</v>
      </c>
      <c r="M3514">
        <v>-33</v>
      </c>
      <c r="N3514" s="17">
        <f t="shared" si="54"/>
        <v>-181929</v>
      </c>
    </row>
    <row r="3515" spans="1:14">
      <c r="A3515" t="s">
        <v>1791</v>
      </c>
      <c r="B3515" t="s">
        <v>1794</v>
      </c>
      <c r="C3515" t="s">
        <v>2239</v>
      </c>
      <c r="D3515">
        <v>11187430159</v>
      </c>
      <c r="E3515" s="13">
        <v>44874</v>
      </c>
      <c r="F3515" s="13">
        <v>44874</v>
      </c>
      <c r="G3515">
        <v>8382119560</v>
      </c>
      <c r="H3515">
        <v>220016517</v>
      </c>
      <c r="I3515">
        <v>7034.17</v>
      </c>
      <c r="J3515" s="13">
        <v>44934</v>
      </c>
      <c r="K3515" s="7">
        <v>6394.7</v>
      </c>
      <c r="L3515" s="13">
        <v>44910</v>
      </c>
      <c r="M3515">
        <v>-24</v>
      </c>
      <c r="N3515" s="17">
        <f t="shared" si="54"/>
        <v>-153472.79999999999</v>
      </c>
    </row>
    <row r="3516" spans="1:14">
      <c r="A3516" t="s">
        <v>1791</v>
      </c>
      <c r="B3516" t="s">
        <v>1794</v>
      </c>
      <c r="C3516" t="s">
        <v>2239</v>
      </c>
      <c r="D3516">
        <v>11187430159</v>
      </c>
      <c r="E3516" s="13">
        <v>44874</v>
      </c>
      <c r="F3516" s="13">
        <v>44874</v>
      </c>
      <c r="G3516">
        <v>8382132944</v>
      </c>
      <c r="H3516">
        <v>220016607</v>
      </c>
      <c r="I3516">
        <v>7034.17</v>
      </c>
      <c r="J3516" s="13">
        <v>44934</v>
      </c>
      <c r="K3516" s="7">
        <v>6394.7</v>
      </c>
      <c r="L3516" s="13">
        <v>44910</v>
      </c>
      <c r="M3516">
        <v>-24</v>
      </c>
      <c r="N3516" s="17">
        <f t="shared" si="54"/>
        <v>-153472.79999999999</v>
      </c>
    </row>
    <row r="3517" spans="1:14">
      <c r="A3517" t="s">
        <v>1791</v>
      </c>
      <c r="B3517" t="s">
        <v>1794</v>
      </c>
      <c r="C3517" t="s">
        <v>2353</v>
      </c>
      <c r="D3517">
        <v>7195130153</v>
      </c>
      <c r="E3517" s="13">
        <v>44874</v>
      </c>
      <c r="F3517" s="13">
        <v>44874</v>
      </c>
      <c r="G3517">
        <v>8382386568</v>
      </c>
      <c r="H3517">
        <v>3622111327</v>
      </c>
      <c r="I3517">
        <v>18607.11</v>
      </c>
      <c r="J3517" s="13">
        <v>44934</v>
      </c>
      <c r="K3517" s="7">
        <v>16915.55</v>
      </c>
      <c r="L3517" s="13">
        <v>44910</v>
      </c>
      <c r="M3517">
        <v>-24</v>
      </c>
      <c r="N3517" s="17">
        <f t="shared" si="54"/>
        <v>-405973.19999999995</v>
      </c>
    </row>
    <row r="3518" spans="1:14">
      <c r="A3518" t="s">
        <v>1791</v>
      </c>
      <c r="B3518" t="s">
        <v>1794</v>
      </c>
      <c r="C3518" t="s">
        <v>2238</v>
      </c>
      <c r="D3518">
        <v>80127910588</v>
      </c>
      <c r="E3518" s="13">
        <v>44873</v>
      </c>
      <c r="F3518" s="13">
        <v>44873</v>
      </c>
      <c r="G3518">
        <v>8382631236</v>
      </c>
      <c r="H3518" t="s">
        <v>1203</v>
      </c>
      <c r="I3518">
        <v>14281.8</v>
      </c>
      <c r="J3518" s="13">
        <v>44933</v>
      </c>
      <c r="K3518" s="7">
        <v>14281.8</v>
      </c>
      <c r="L3518" s="13">
        <v>44909</v>
      </c>
      <c r="M3518">
        <v>-24</v>
      </c>
      <c r="N3518" s="17">
        <f t="shared" si="54"/>
        <v>-342763.19999999995</v>
      </c>
    </row>
    <row r="3519" spans="1:14">
      <c r="A3519" t="s">
        <v>1791</v>
      </c>
      <c r="B3519" t="s">
        <v>1794</v>
      </c>
      <c r="C3519" t="s">
        <v>2442</v>
      </c>
      <c r="D3519">
        <v>8862820969</v>
      </c>
      <c r="E3519" s="13">
        <v>44874</v>
      </c>
      <c r="F3519" s="13">
        <v>44874</v>
      </c>
      <c r="G3519">
        <v>8382639761</v>
      </c>
      <c r="H3519">
        <v>2022114007</v>
      </c>
      <c r="I3519">
        <v>24743.43</v>
      </c>
      <c r="J3519" s="13">
        <v>44934</v>
      </c>
      <c r="K3519" s="7">
        <v>20281.5</v>
      </c>
      <c r="L3519" s="13">
        <v>44893</v>
      </c>
      <c r="M3519">
        <v>-41</v>
      </c>
      <c r="N3519" s="17">
        <f t="shared" si="54"/>
        <v>-831541.5</v>
      </c>
    </row>
    <row r="3520" spans="1:14">
      <c r="A3520" t="s">
        <v>1791</v>
      </c>
      <c r="B3520" t="s">
        <v>1794</v>
      </c>
      <c r="C3520" t="s">
        <v>2235</v>
      </c>
      <c r="D3520">
        <v>10926691006</v>
      </c>
      <c r="E3520" s="13">
        <v>44874</v>
      </c>
      <c r="F3520" s="13">
        <v>44874</v>
      </c>
      <c r="G3520">
        <v>8382769870</v>
      </c>
      <c r="H3520" t="s">
        <v>186</v>
      </c>
      <c r="I3520">
        <v>2948.74</v>
      </c>
      <c r="J3520" s="13">
        <v>44934</v>
      </c>
      <c r="K3520" s="7">
        <v>2417</v>
      </c>
      <c r="L3520" s="13">
        <v>44896</v>
      </c>
      <c r="M3520">
        <v>-38</v>
      </c>
      <c r="N3520" s="17">
        <f t="shared" si="54"/>
        <v>-91846</v>
      </c>
    </row>
    <row r="3521" spans="1:14">
      <c r="A3521" t="s">
        <v>1791</v>
      </c>
      <c r="B3521" t="s">
        <v>1794</v>
      </c>
      <c r="C3521" t="s">
        <v>2329</v>
      </c>
      <c r="D3521">
        <v>5763890638</v>
      </c>
      <c r="E3521" s="13">
        <v>44874</v>
      </c>
      <c r="F3521" s="13">
        <v>44874</v>
      </c>
      <c r="G3521">
        <v>8382778851</v>
      </c>
      <c r="H3521" t="s">
        <v>3012</v>
      </c>
      <c r="I3521">
        <v>7304.88</v>
      </c>
      <c r="J3521" s="13">
        <v>44934</v>
      </c>
      <c r="K3521" s="7">
        <v>6640.8</v>
      </c>
      <c r="L3521" s="13">
        <v>44910</v>
      </c>
      <c r="M3521">
        <v>-24</v>
      </c>
      <c r="N3521" s="17">
        <f t="shared" si="54"/>
        <v>-159379.20000000001</v>
      </c>
    </row>
    <row r="3522" spans="1:14">
      <c r="A3522" t="s">
        <v>1791</v>
      </c>
      <c r="B3522" t="s">
        <v>1794</v>
      </c>
      <c r="C3522" t="s">
        <v>2329</v>
      </c>
      <c r="D3522">
        <v>5763890638</v>
      </c>
      <c r="E3522" s="13">
        <v>44874</v>
      </c>
      <c r="F3522" s="13">
        <v>44874</v>
      </c>
      <c r="G3522">
        <v>8382779077</v>
      </c>
      <c r="H3522" t="s">
        <v>3013</v>
      </c>
      <c r="I3522">
        <v>3652.44</v>
      </c>
      <c r="J3522" s="13">
        <v>44934</v>
      </c>
      <c r="K3522" s="7">
        <v>3320.4</v>
      </c>
      <c r="L3522" s="13">
        <v>44910</v>
      </c>
      <c r="M3522">
        <v>-24</v>
      </c>
      <c r="N3522" s="17">
        <f t="shared" si="54"/>
        <v>-79689.600000000006</v>
      </c>
    </row>
    <row r="3523" spans="1:14">
      <c r="A3523" t="s">
        <v>1791</v>
      </c>
      <c r="B3523" t="s">
        <v>1794</v>
      </c>
      <c r="C3523" t="s">
        <v>1841</v>
      </c>
      <c r="D3523">
        <v>12146481002</v>
      </c>
      <c r="E3523" s="13">
        <v>44873</v>
      </c>
      <c r="F3523" s="13">
        <v>44873</v>
      </c>
      <c r="G3523">
        <v>8382875425</v>
      </c>
      <c r="H3523">
        <v>2578</v>
      </c>
      <c r="I3523">
        <v>3544.12</v>
      </c>
      <c r="J3523" s="13">
        <v>44933</v>
      </c>
      <c r="K3523" s="7">
        <v>3221.93</v>
      </c>
      <c r="L3523" s="13">
        <v>44910</v>
      </c>
      <c r="M3523">
        <v>-23</v>
      </c>
      <c r="N3523" s="17">
        <f t="shared" ref="N3523:N3586" si="55">+K3523*M3523</f>
        <v>-74104.39</v>
      </c>
    </row>
    <row r="3524" spans="1:14">
      <c r="A3524" t="s">
        <v>1791</v>
      </c>
      <c r="B3524" t="s">
        <v>1794</v>
      </c>
      <c r="C3524" t="s">
        <v>2023</v>
      </c>
      <c r="D3524">
        <v>10181220152</v>
      </c>
      <c r="E3524" s="13">
        <v>44874</v>
      </c>
      <c r="F3524" s="13">
        <v>44874</v>
      </c>
      <c r="G3524">
        <v>8383042146</v>
      </c>
      <c r="H3524">
        <v>9572340916</v>
      </c>
      <c r="I3524">
        <v>358.68</v>
      </c>
      <c r="J3524" s="13">
        <v>44934</v>
      </c>
      <c r="K3524" s="7">
        <v>294</v>
      </c>
      <c r="L3524" s="13">
        <v>44910</v>
      </c>
      <c r="M3524">
        <v>-24</v>
      </c>
      <c r="N3524" s="17">
        <f t="shared" si="55"/>
        <v>-7056</v>
      </c>
    </row>
    <row r="3525" spans="1:14">
      <c r="A3525" t="s">
        <v>1791</v>
      </c>
      <c r="B3525" t="s">
        <v>1794</v>
      </c>
      <c r="C3525" t="s">
        <v>2023</v>
      </c>
      <c r="D3525">
        <v>10181220152</v>
      </c>
      <c r="E3525" s="13">
        <v>44873</v>
      </c>
      <c r="F3525" s="13">
        <v>44873</v>
      </c>
      <c r="G3525">
        <v>8383043422</v>
      </c>
      <c r="H3525">
        <v>9572340915</v>
      </c>
      <c r="I3525">
        <v>924.15</v>
      </c>
      <c r="J3525" s="13">
        <v>44933</v>
      </c>
      <c r="K3525" s="7">
        <v>757.5</v>
      </c>
      <c r="L3525" s="13">
        <v>44910</v>
      </c>
      <c r="M3525">
        <v>-23</v>
      </c>
      <c r="N3525" s="17">
        <f t="shared" si="55"/>
        <v>-17422.5</v>
      </c>
    </row>
    <row r="3526" spans="1:14">
      <c r="A3526" t="s">
        <v>1791</v>
      </c>
      <c r="B3526" t="s">
        <v>1794</v>
      </c>
      <c r="C3526" t="s">
        <v>1935</v>
      </c>
      <c r="D3526">
        <v>1026251007</v>
      </c>
      <c r="E3526" s="13">
        <v>44874</v>
      </c>
      <c r="F3526" s="13">
        <v>44874</v>
      </c>
      <c r="G3526">
        <v>8383132778</v>
      </c>
      <c r="H3526" t="s">
        <v>3014</v>
      </c>
      <c r="I3526">
        <v>488</v>
      </c>
      <c r="J3526" s="13">
        <v>44934</v>
      </c>
      <c r="K3526" s="7">
        <v>400</v>
      </c>
      <c r="L3526" s="13">
        <v>44893</v>
      </c>
      <c r="M3526">
        <v>-41</v>
      </c>
      <c r="N3526" s="17">
        <f t="shared" si="55"/>
        <v>-16400</v>
      </c>
    </row>
    <row r="3527" spans="1:14">
      <c r="A3527" t="s">
        <v>1791</v>
      </c>
      <c r="B3527" t="s">
        <v>1794</v>
      </c>
      <c r="C3527" t="s">
        <v>1935</v>
      </c>
      <c r="D3527">
        <v>1026251007</v>
      </c>
      <c r="E3527" s="13">
        <v>44874</v>
      </c>
      <c r="F3527" s="13">
        <v>44874</v>
      </c>
      <c r="G3527">
        <v>8383133472</v>
      </c>
      <c r="H3527" t="s">
        <v>3015</v>
      </c>
      <c r="I3527">
        <v>6940.37</v>
      </c>
      <c r="J3527" s="13">
        <v>44934</v>
      </c>
      <c r="K3527" s="7">
        <v>5688.83</v>
      </c>
      <c r="L3527" s="13">
        <v>44893</v>
      </c>
      <c r="M3527">
        <v>-41</v>
      </c>
      <c r="N3527" s="17">
        <f t="shared" si="55"/>
        <v>-233242.03</v>
      </c>
    </row>
    <row r="3528" spans="1:14">
      <c r="A3528" t="s">
        <v>1791</v>
      </c>
      <c r="B3528" t="s">
        <v>1794</v>
      </c>
      <c r="C3528" t="s">
        <v>1935</v>
      </c>
      <c r="D3528">
        <v>1026251007</v>
      </c>
      <c r="E3528" s="13">
        <v>44873</v>
      </c>
      <c r="F3528" s="13">
        <v>44873</v>
      </c>
      <c r="G3528">
        <v>8383156917</v>
      </c>
      <c r="H3528" t="s">
        <v>3016</v>
      </c>
      <c r="I3528">
        <v>2597.38</v>
      </c>
      <c r="J3528" s="13">
        <v>44933</v>
      </c>
      <c r="K3528" s="7">
        <v>2129</v>
      </c>
      <c r="L3528" s="13">
        <v>44893</v>
      </c>
      <c r="M3528">
        <v>-40</v>
      </c>
      <c r="N3528" s="17">
        <f t="shared" si="55"/>
        <v>-85160</v>
      </c>
    </row>
    <row r="3529" spans="1:14">
      <c r="A3529" t="s">
        <v>1791</v>
      </c>
      <c r="B3529" t="s">
        <v>1794</v>
      </c>
      <c r="C3529" t="s">
        <v>1935</v>
      </c>
      <c r="D3529">
        <v>1026251007</v>
      </c>
      <c r="E3529" s="13">
        <v>44874</v>
      </c>
      <c r="F3529" s="13">
        <v>44874</v>
      </c>
      <c r="G3529">
        <v>8383157571</v>
      </c>
      <c r="H3529" t="s">
        <v>3017</v>
      </c>
      <c r="I3529">
        <v>2488.8000000000002</v>
      </c>
      <c r="J3529" s="13">
        <v>44934</v>
      </c>
      <c r="K3529" s="7">
        <v>2040</v>
      </c>
      <c r="L3529" s="13">
        <v>44910</v>
      </c>
      <c r="M3529">
        <v>-24</v>
      </c>
      <c r="N3529" s="17">
        <f t="shared" si="55"/>
        <v>-48960</v>
      </c>
    </row>
    <row r="3530" spans="1:14">
      <c r="A3530" t="s">
        <v>1791</v>
      </c>
      <c r="B3530" t="s">
        <v>1794</v>
      </c>
      <c r="C3530" t="s">
        <v>1935</v>
      </c>
      <c r="D3530">
        <v>1026251007</v>
      </c>
      <c r="E3530" s="13">
        <v>44874</v>
      </c>
      <c r="F3530" s="13">
        <v>44874</v>
      </c>
      <c r="G3530">
        <v>8383158149</v>
      </c>
      <c r="H3530" t="s">
        <v>3018</v>
      </c>
      <c r="I3530">
        <v>5709.6</v>
      </c>
      <c r="J3530" s="13">
        <v>44934</v>
      </c>
      <c r="K3530" s="7">
        <v>4680</v>
      </c>
      <c r="L3530" s="13">
        <v>44910</v>
      </c>
      <c r="M3530">
        <v>-24</v>
      </c>
      <c r="N3530" s="17">
        <f t="shared" si="55"/>
        <v>-112320</v>
      </c>
    </row>
    <row r="3531" spans="1:14">
      <c r="A3531" t="s">
        <v>1791</v>
      </c>
      <c r="B3531" t="s">
        <v>1794</v>
      </c>
      <c r="C3531" t="s">
        <v>1935</v>
      </c>
      <c r="D3531">
        <v>1026251007</v>
      </c>
      <c r="E3531" s="13">
        <v>44873</v>
      </c>
      <c r="F3531" s="13">
        <v>44873</v>
      </c>
      <c r="G3531">
        <v>8383158604</v>
      </c>
      <c r="H3531" t="s">
        <v>3019</v>
      </c>
      <c r="I3531">
        <v>9936.9</v>
      </c>
      <c r="J3531" s="13">
        <v>44933</v>
      </c>
      <c r="K3531" s="7">
        <v>8145</v>
      </c>
      <c r="L3531" s="13">
        <v>44910</v>
      </c>
      <c r="M3531">
        <v>-23</v>
      </c>
      <c r="N3531" s="17">
        <f t="shared" si="55"/>
        <v>-187335</v>
      </c>
    </row>
    <row r="3532" spans="1:14">
      <c r="A3532" t="s">
        <v>1791</v>
      </c>
      <c r="B3532" t="s">
        <v>1794</v>
      </c>
      <c r="C3532" t="s">
        <v>1935</v>
      </c>
      <c r="D3532">
        <v>1026251007</v>
      </c>
      <c r="E3532" s="13">
        <v>44873</v>
      </c>
      <c r="F3532" s="13">
        <v>44873</v>
      </c>
      <c r="G3532">
        <v>8383170736</v>
      </c>
      <c r="H3532" t="s">
        <v>3020</v>
      </c>
      <c r="I3532">
        <v>3667.5</v>
      </c>
      <c r="J3532" s="13">
        <v>44933</v>
      </c>
      <c r="K3532" s="7">
        <v>3006.15</v>
      </c>
      <c r="L3532" s="13">
        <v>44893</v>
      </c>
      <c r="M3532">
        <v>-40</v>
      </c>
      <c r="N3532" s="17">
        <f t="shared" si="55"/>
        <v>-120246</v>
      </c>
    </row>
    <row r="3533" spans="1:14">
      <c r="A3533" t="s">
        <v>1791</v>
      </c>
      <c r="B3533" t="s">
        <v>1794</v>
      </c>
      <c r="C3533" t="s">
        <v>700</v>
      </c>
      <c r="D3533" t="s">
        <v>699</v>
      </c>
      <c r="E3533" s="13">
        <v>44873</v>
      </c>
      <c r="F3533" s="13">
        <v>44873</v>
      </c>
      <c r="G3533">
        <v>8383238410</v>
      </c>
      <c r="H3533" t="s">
        <v>1045</v>
      </c>
      <c r="I3533">
        <v>2866.81</v>
      </c>
      <c r="J3533" s="13">
        <v>44933</v>
      </c>
      <c r="K3533" s="7">
        <v>2293.4499999999998</v>
      </c>
      <c r="L3533" s="13">
        <v>44883</v>
      </c>
      <c r="M3533">
        <v>-50</v>
      </c>
      <c r="N3533" s="17">
        <f t="shared" si="55"/>
        <v>-114672.49999999999</v>
      </c>
    </row>
    <row r="3534" spans="1:14">
      <c r="A3534" t="s">
        <v>1791</v>
      </c>
      <c r="B3534" t="s">
        <v>1794</v>
      </c>
      <c r="C3534" t="s">
        <v>1844</v>
      </c>
      <c r="D3534">
        <v>5619050585</v>
      </c>
      <c r="E3534" s="13">
        <v>44874</v>
      </c>
      <c r="F3534" s="13">
        <v>44874</v>
      </c>
      <c r="G3534">
        <v>8383416950</v>
      </c>
      <c r="H3534">
        <v>500014316</v>
      </c>
      <c r="I3534">
        <v>7530.19</v>
      </c>
      <c r="J3534" s="13">
        <v>44934</v>
      </c>
      <c r="K3534" s="7">
        <v>6845.62</v>
      </c>
      <c r="L3534" s="13">
        <v>44910</v>
      </c>
      <c r="M3534">
        <v>-24</v>
      </c>
      <c r="N3534" s="17">
        <f t="shared" si="55"/>
        <v>-164294.88</v>
      </c>
    </row>
    <row r="3535" spans="1:14">
      <c r="A3535" t="s">
        <v>1791</v>
      </c>
      <c r="B3535" t="s">
        <v>1794</v>
      </c>
      <c r="C3535" t="s">
        <v>2741</v>
      </c>
      <c r="D3535" t="s">
        <v>84</v>
      </c>
      <c r="E3535" s="13">
        <v>44874</v>
      </c>
      <c r="F3535" s="13">
        <v>44874</v>
      </c>
      <c r="G3535">
        <v>8383683365</v>
      </c>
      <c r="H3535" t="s">
        <v>401</v>
      </c>
      <c r="I3535">
        <v>2866.82</v>
      </c>
      <c r="J3535" s="13">
        <v>44934</v>
      </c>
      <c r="K3535" s="7">
        <v>2293.46</v>
      </c>
      <c r="L3535" s="13">
        <v>44882</v>
      </c>
      <c r="M3535">
        <v>-52</v>
      </c>
      <c r="N3535" s="17">
        <f t="shared" si="55"/>
        <v>-119259.92</v>
      </c>
    </row>
    <row r="3536" spans="1:14">
      <c r="A3536" t="s">
        <v>1791</v>
      </c>
      <c r="B3536" t="s">
        <v>1794</v>
      </c>
      <c r="C3536" t="s">
        <v>1900</v>
      </c>
      <c r="D3536">
        <v>5849130157</v>
      </c>
      <c r="E3536" s="13">
        <v>44873</v>
      </c>
      <c r="F3536" s="13">
        <v>44873</v>
      </c>
      <c r="G3536">
        <v>8383790706</v>
      </c>
      <c r="H3536" s="14" t="s">
        <v>3021</v>
      </c>
      <c r="I3536">
        <v>7161</v>
      </c>
      <c r="J3536" s="13">
        <v>44933</v>
      </c>
      <c r="K3536" s="7">
        <v>6510</v>
      </c>
      <c r="L3536" s="13">
        <v>44893</v>
      </c>
      <c r="M3536">
        <v>-40</v>
      </c>
      <c r="N3536" s="17">
        <f t="shared" si="55"/>
        <v>-260400</v>
      </c>
    </row>
    <row r="3537" spans="1:14">
      <c r="A3537" t="s">
        <v>1791</v>
      </c>
      <c r="B3537" t="s">
        <v>1794</v>
      </c>
      <c r="C3537" t="s">
        <v>396</v>
      </c>
      <c r="D3537">
        <v>3390700791</v>
      </c>
      <c r="E3537" s="13">
        <v>44873</v>
      </c>
      <c r="F3537" s="13">
        <v>44873</v>
      </c>
      <c r="G3537">
        <v>8383955728</v>
      </c>
      <c r="H3537">
        <v>833</v>
      </c>
      <c r="I3537">
        <v>1526.88</v>
      </c>
      <c r="J3537" s="13">
        <v>44933</v>
      </c>
      <c r="K3537" s="7">
        <v>1251.54</v>
      </c>
      <c r="L3537" s="13">
        <v>44910</v>
      </c>
      <c r="M3537">
        <v>-23</v>
      </c>
      <c r="N3537" s="17">
        <f t="shared" si="55"/>
        <v>-28785.42</v>
      </c>
    </row>
    <row r="3538" spans="1:14">
      <c r="A3538" t="s">
        <v>1791</v>
      </c>
      <c r="B3538" t="s">
        <v>1794</v>
      </c>
      <c r="C3538" t="s">
        <v>396</v>
      </c>
      <c r="D3538">
        <v>3390700791</v>
      </c>
      <c r="E3538" s="13">
        <v>44874</v>
      </c>
      <c r="F3538" s="13">
        <v>44874</v>
      </c>
      <c r="G3538">
        <v>8383955766</v>
      </c>
      <c r="H3538">
        <v>832</v>
      </c>
      <c r="I3538">
        <v>137.25</v>
      </c>
      <c r="J3538" s="13">
        <v>44934</v>
      </c>
      <c r="K3538" s="7">
        <v>112.5</v>
      </c>
      <c r="L3538" s="13">
        <v>44910</v>
      </c>
      <c r="M3538">
        <v>-24</v>
      </c>
      <c r="N3538" s="17">
        <f t="shared" si="55"/>
        <v>-2700</v>
      </c>
    </row>
    <row r="3539" spans="1:14">
      <c r="A3539" t="s">
        <v>1791</v>
      </c>
      <c r="B3539" t="s">
        <v>1794</v>
      </c>
      <c r="C3539" t="s">
        <v>2309</v>
      </c>
      <c r="D3539">
        <v>8720161002</v>
      </c>
      <c r="E3539" s="13">
        <v>44874</v>
      </c>
      <c r="F3539" s="13">
        <v>44874</v>
      </c>
      <c r="G3539">
        <v>8384433870</v>
      </c>
      <c r="H3539" t="s">
        <v>3022</v>
      </c>
      <c r="I3539">
        <v>14238.99</v>
      </c>
      <c r="J3539" s="13">
        <v>44934</v>
      </c>
      <c r="K3539" s="7">
        <v>11671.3</v>
      </c>
      <c r="L3539" s="13">
        <v>44893</v>
      </c>
      <c r="M3539">
        <v>-41</v>
      </c>
      <c r="N3539" s="17">
        <f t="shared" si="55"/>
        <v>-478523.3</v>
      </c>
    </row>
    <row r="3540" spans="1:14">
      <c r="A3540" t="s">
        <v>1791</v>
      </c>
      <c r="B3540" t="s">
        <v>1794</v>
      </c>
      <c r="C3540" t="s">
        <v>2309</v>
      </c>
      <c r="D3540">
        <v>8720161002</v>
      </c>
      <c r="E3540" s="13">
        <v>44874</v>
      </c>
      <c r="F3540" s="13">
        <v>44874</v>
      </c>
      <c r="G3540">
        <v>8384451184</v>
      </c>
      <c r="H3540" t="s">
        <v>3023</v>
      </c>
      <c r="I3540">
        <v>9265.41</v>
      </c>
      <c r="J3540" s="13">
        <v>44934</v>
      </c>
      <c r="K3540" s="7">
        <v>7594.6</v>
      </c>
      <c r="L3540" s="13">
        <v>44893</v>
      </c>
      <c r="M3540">
        <v>-41</v>
      </c>
      <c r="N3540" s="17">
        <f t="shared" si="55"/>
        <v>-311378.60000000003</v>
      </c>
    </row>
    <row r="3541" spans="1:14">
      <c r="A3541" t="s">
        <v>1791</v>
      </c>
      <c r="B3541" t="s">
        <v>1794</v>
      </c>
      <c r="C3541" t="s">
        <v>2137</v>
      </c>
      <c r="D3541">
        <v>9750710965</v>
      </c>
      <c r="E3541" s="13">
        <v>44874</v>
      </c>
      <c r="F3541" s="13">
        <v>44874</v>
      </c>
      <c r="G3541">
        <v>8384989586</v>
      </c>
      <c r="H3541" t="s">
        <v>3024</v>
      </c>
      <c r="I3541">
        <v>533.25</v>
      </c>
      <c r="J3541" s="13">
        <v>44934</v>
      </c>
      <c r="K3541" s="7">
        <v>484.77</v>
      </c>
      <c r="L3541" s="13">
        <v>44893</v>
      </c>
      <c r="M3541">
        <v>-41</v>
      </c>
      <c r="N3541" s="17">
        <f t="shared" si="55"/>
        <v>-19875.57</v>
      </c>
    </row>
    <row r="3542" spans="1:14">
      <c r="A3542" t="s">
        <v>1791</v>
      </c>
      <c r="B3542" t="s">
        <v>1794</v>
      </c>
      <c r="C3542" t="s">
        <v>2595</v>
      </c>
      <c r="D3542">
        <v>5848061007</v>
      </c>
      <c r="E3542" s="13">
        <v>44874</v>
      </c>
      <c r="F3542" s="13">
        <v>44874</v>
      </c>
      <c r="G3542">
        <v>8385035538</v>
      </c>
      <c r="H3542">
        <v>2022012000116490</v>
      </c>
      <c r="I3542">
        <v>6.53</v>
      </c>
      <c r="J3542" s="13">
        <v>44934</v>
      </c>
      <c r="K3542" s="7">
        <v>5.94</v>
      </c>
      <c r="L3542" s="13">
        <v>44893</v>
      </c>
      <c r="M3542">
        <v>-41</v>
      </c>
      <c r="N3542" s="17">
        <f t="shared" si="55"/>
        <v>-243.54000000000002</v>
      </c>
    </row>
    <row r="3543" spans="1:14">
      <c r="A3543" t="s">
        <v>1791</v>
      </c>
      <c r="B3543" t="s">
        <v>1794</v>
      </c>
      <c r="C3543" t="s">
        <v>1809</v>
      </c>
      <c r="D3543">
        <v>13342400150</v>
      </c>
      <c r="E3543" s="13">
        <v>44873</v>
      </c>
      <c r="F3543" s="13">
        <v>44873</v>
      </c>
      <c r="G3543">
        <v>8385615733</v>
      </c>
      <c r="H3543" t="s">
        <v>3025</v>
      </c>
      <c r="I3543">
        <v>1544.75</v>
      </c>
      <c r="J3543" s="13">
        <v>44933</v>
      </c>
      <c r="K3543" s="7">
        <v>1404.32</v>
      </c>
      <c r="L3543" s="13">
        <v>44893</v>
      </c>
      <c r="M3543">
        <v>-40</v>
      </c>
      <c r="N3543" s="17">
        <f t="shared" si="55"/>
        <v>-56172.799999999996</v>
      </c>
    </row>
    <row r="3544" spans="1:14">
      <c r="A3544" t="s">
        <v>1791</v>
      </c>
      <c r="B3544" t="s">
        <v>1794</v>
      </c>
      <c r="C3544" t="s">
        <v>1809</v>
      </c>
      <c r="D3544">
        <v>13342400150</v>
      </c>
      <c r="E3544" s="13">
        <v>44874</v>
      </c>
      <c r="F3544" s="13">
        <v>44874</v>
      </c>
      <c r="G3544">
        <v>8385635299</v>
      </c>
      <c r="H3544" t="s">
        <v>3026</v>
      </c>
      <c r="I3544">
        <v>1158.56</v>
      </c>
      <c r="J3544" s="13">
        <v>44934</v>
      </c>
      <c r="K3544" s="7">
        <v>1053.24</v>
      </c>
      <c r="L3544" s="13">
        <v>44893</v>
      </c>
      <c r="M3544">
        <v>-41</v>
      </c>
      <c r="N3544" s="17">
        <f t="shared" si="55"/>
        <v>-43182.840000000004</v>
      </c>
    </row>
    <row r="3545" spans="1:14">
      <c r="A3545" t="s">
        <v>1791</v>
      </c>
      <c r="B3545" t="s">
        <v>1794</v>
      </c>
      <c r="C3545" t="s">
        <v>1809</v>
      </c>
      <c r="D3545">
        <v>13342400150</v>
      </c>
      <c r="E3545" s="13">
        <v>44874</v>
      </c>
      <c r="F3545" s="13">
        <v>44874</v>
      </c>
      <c r="G3545">
        <v>8385645177</v>
      </c>
      <c r="H3545" t="s">
        <v>3027</v>
      </c>
      <c r="I3545">
        <v>1544.75</v>
      </c>
      <c r="J3545" s="13">
        <v>44934</v>
      </c>
      <c r="K3545" s="7">
        <v>1404.32</v>
      </c>
      <c r="L3545" s="13">
        <v>44893</v>
      </c>
      <c r="M3545">
        <v>-41</v>
      </c>
      <c r="N3545" s="17">
        <f t="shared" si="55"/>
        <v>-57577.119999999995</v>
      </c>
    </row>
    <row r="3546" spans="1:14">
      <c r="A3546" t="s">
        <v>1791</v>
      </c>
      <c r="B3546" t="s">
        <v>1794</v>
      </c>
      <c r="C3546" t="s">
        <v>1809</v>
      </c>
      <c r="D3546">
        <v>13342400150</v>
      </c>
      <c r="E3546" s="13">
        <v>44873</v>
      </c>
      <c r="F3546" s="13">
        <v>44873</v>
      </c>
      <c r="G3546">
        <v>8385664719</v>
      </c>
      <c r="H3546" t="s">
        <v>3028</v>
      </c>
      <c r="I3546">
        <v>901.11</v>
      </c>
      <c r="J3546" s="13">
        <v>44933</v>
      </c>
      <c r="K3546" s="7">
        <v>819.19</v>
      </c>
      <c r="L3546" s="13">
        <v>44893</v>
      </c>
      <c r="M3546">
        <v>-40</v>
      </c>
      <c r="N3546" s="17">
        <f t="shared" si="55"/>
        <v>-32767.600000000002</v>
      </c>
    </row>
    <row r="3547" spans="1:14">
      <c r="A3547" t="s">
        <v>1791</v>
      </c>
      <c r="B3547" t="s">
        <v>1794</v>
      </c>
      <c r="C3547" t="s">
        <v>1809</v>
      </c>
      <c r="D3547">
        <v>13342400150</v>
      </c>
      <c r="E3547" s="13">
        <v>44873</v>
      </c>
      <c r="F3547" s="13">
        <v>44873</v>
      </c>
      <c r="G3547">
        <v>8385677216</v>
      </c>
      <c r="H3547" t="s">
        <v>3029</v>
      </c>
      <c r="I3547">
        <v>1544.75</v>
      </c>
      <c r="J3547" s="13">
        <v>44933</v>
      </c>
      <c r="K3547" s="7">
        <v>1404.32</v>
      </c>
      <c r="L3547" s="13">
        <v>44893</v>
      </c>
      <c r="M3547">
        <v>-40</v>
      </c>
      <c r="N3547" s="17">
        <f t="shared" si="55"/>
        <v>-56172.799999999996</v>
      </c>
    </row>
    <row r="3548" spans="1:14">
      <c r="A3548" t="s">
        <v>1791</v>
      </c>
      <c r="B3548" t="s">
        <v>1794</v>
      </c>
      <c r="C3548" t="s">
        <v>1809</v>
      </c>
      <c r="D3548">
        <v>13342400150</v>
      </c>
      <c r="E3548" s="13">
        <v>44873</v>
      </c>
      <c r="F3548" s="13">
        <v>44873</v>
      </c>
      <c r="G3548">
        <v>8385705335</v>
      </c>
      <c r="H3548" t="s">
        <v>3030</v>
      </c>
      <c r="I3548">
        <v>1158.56</v>
      </c>
      <c r="J3548" s="13">
        <v>44933</v>
      </c>
      <c r="K3548" s="7">
        <v>1053.24</v>
      </c>
      <c r="L3548" s="13">
        <v>44893</v>
      </c>
      <c r="M3548">
        <v>-40</v>
      </c>
      <c r="N3548" s="17">
        <f t="shared" si="55"/>
        <v>-42129.599999999999</v>
      </c>
    </row>
    <row r="3549" spans="1:14">
      <c r="A3549" t="s">
        <v>1791</v>
      </c>
      <c r="B3549" t="s">
        <v>1794</v>
      </c>
      <c r="C3549" t="s">
        <v>1809</v>
      </c>
      <c r="D3549">
        <v>13342400150</v>
      </c>
      <c r="E3549" s="13">
        <v>44874</v>
      </c>
      <c r="F3549" s="13">
        <v>44874</v>
      </c>
      <c r="G3549">
        <v>8385715659</v>
      </c>
      <c r="H3549" t="s">
        <v>3031</v>
      </c>
      <c r="I3549">
        <v>2372.44</v>
      </c>
      <c r="J3549" s="13">
        <v>44934</v>
      </c>
      <c r="K3549" s="7">
        <v>2156.7600000000002</v>
      </c>
      <c r="L3549" s="13">
        <v>44893</v>
      </c>
      <c r="M3549">
        <v>-41</v>
      </c>
      <c r="N3549" s="17">
        <f t="shared" si="55"/>
        <v>-88427.16</v>
      </c>
    </row>
    <row r="3550" spans="1:14">
      <c r="A3550" t="s">
        <v>1791</v>
      </c>
      <c r="B3550" t="s">
        <v>1794</v>
      </c>
      <c r="C3550" t="s">
        <v>2039</v>
      </c>
      <c r="D3550">
        <v>12971531004</v>
      </c>
      <c r="E3550" s="13">
        <v>44874</v>
      </c>
      <c r="F3550" s="13">
        <v>44874</v>
      </c>
      <c r="G3550">
        <v>8385720184</v>
      </c>
      <c r="H3550" t="s">
        <v>3032</v>
      </c>
      <c r="I3550">
        <v>340.51</v>
      </c>
      <c r="J3550" s="13">
        <v>44934</v>
      </c>
      <c r="K3550" s="7">
        <v>279.11</v>
      </c>
      <c r="L3550" s="13">
        <v>44893</v>
      </c>
      <c r="M3550">
        <v>-41</v>
      </c>
      <c r="N3550" s="17">
        <f t="shared" si="55"/>
        <v>-11443.51</v>
      </c>
    </row>
    <row r="3551" spans="1:14">
      <c r="A3551" t="s">
        <v>1791</v>
      </c>
      <c r="B3551" t="s">
        <v>1794</v>
      </c>
      <c r="C3551" t="s">
        <v>2039</v>
      </c>
      <c r="D3551">
        <v>12971531004</v>
      </c>
      <c r="E3551" s="13">
        <v>44873</v>
      </c>
      <c r="F3551" s="13">
        <v>44873</v>
      </c>
      <c r="G3551">
        <v>8385722517</v>
      </c>
      <c r="H3551" t="s">
        <v>867</v>
      </c>
      <c r="I3551">
        <v>74.77</v>
      </c>
      <c r="J3551" s="13">
        <v>44933</v>
      </c>
      <c r="K3551" s="7">
        <v>61.29</v>
      </c>
      <c r="L3551" s="13">
        <v>44900</v>
      </c>
      <c r="M3551">
        <v>-33</v>
      </c>
      <c r="N3551" s="17">
        <f t="shared" si="55"/>
        <v>-2022.57</v>
      </c>
    </row>
    <row r="3552" spans="1:14">
      <c r="A3552" t="s">
        <v>1791</v>
      </c>
      <c r="B3552" t="s">
        <v>1794</v>
      </c>
      <c r="C3552" t="s">
        <v>1809</v>
      </c>
      <c r="D3552">
        <v>13342400150</v>
      </c>
      <c r="E3552" s="13">
        <v>44874</v>
      </c>
      <c r="F3552" s="13">
        <v>44874</v>
      </c>
      <c r="G3552">
        <v>8385724656</v>
      </c>
      <c r="H3552" t="s">
        <v>3033</v>
      </c>
      <c r="I3552">
        <v>901.11</v>
      </c>
      <c r="J3552" s="13">
        <v>44934</v>
      </c>
      <c r="K3552" s="7">
        <v>819.19</v>
      </c>
      <c r="L3552" s="13">
        <v>44893</v>
      </c>
      <c r="M3552">
        <v>-41</v>
      </c>
      <c r="N3552" s="17">
        <f t="shared" si="55"/>
        <v>-33586.79</v>
      </c>
    </row>
    <row r="3553" spans="1:14">
      <c r="A3553" t="s">
        <v>1791</v>
      </c>
      <c r="B3553" t="s">
        <v>1794</v>
      </c>
      <c r="C3553" t="s">
        <v>1809</v>
      </c>
      <c r="D3553">
        <v>13342400150</v>
      </c>
      <c r="E3553" s="13">
        <v>44874</v>
      </c>
      <c r="F3553" s="13">
        <v>44874</v>
      </c>
      <c r="G3553">
        <v>8385895194</v>
      </c>
      <c r="H3553" t="s">
        <v>3034</v>
      </c>
      <c r="I3553">
        <v>374</v>
      </c>
      <c r="J3553" s="13">
        <v>44934</v>
      </c>
      <c r="K3553" s="7">
        <v>340</v>
      </c>
      <c r="L3553" s="13">
        <v>44893</v>
      </c>
      <c r="M3553">
        <v>-41</v>
      </c>
      <c r="N3553" s="17">
        <f t="shared" si="55"/>
        <v>-13940</v>
      </c>
    </row>
    <row r="3554" spans="1:14">
      <c r="A3554" t="s">
        <v>1791</v>
      </c>
      <c r="B3554" t="s">
        <v>1794</v>
      </c>
      <c r="C3554" t="s">
        <v>1809</v>
      </c>
      <c r="D3554">
        <v>13342400150</v>
      </c>
      <c r="E3554" s="13">
        <v>44874</v>
      </c>
      <c r="F3554" s="13">
        <v>44874</v>
      </c>
      <c r="G3554">
        <v>8386009574</v>
      </c>
      <c r="H3554" t="s">
        <v>3035</v>
      </c>
      <c r="I3554">
        <v>1158.56</v>
      </c>
      <c r="J3554" s="13">
        <v>44934</v>
      </c>
      <c r="K3554" s="7">
        <v>1053.24</v>
      </c>
      <c r="L3554" s="13">
        <v>44893</v>
      </c>
      <c r="M3554">
        <v>-41</v>
      </c>
      <c r="N3554" s="17">
        <f t="shared" si="55"/>
        <v>-43182.840000000004</v>
      </c>
    </row>
    <row r="3555" spans="1:14">
      <c r="A3555" t="s">
        <v>1791</v>
      </c>
      <c r="B3555" t="s">
        <v>1794</v>
      </c>
      <c r="C3555" t="s">
        <v>1809</v>
      </c>
      <c r="D3555">
        <v>13342400150</v>
      </c>
      <c r="E3555" s="13">
        <v>44874</v>
      </c>
      <c r="F3555" s="13">
        <v>44874</v>
      </c>
      <c r="G3555">
        <v>8386044248</v>
      </c>
      <c r="H3555" t="s">
        <v>3036</v>
      </c>
      <c r="I3555">
        <v>1544.75</v>
      </c>
      <c r="J3555" s="13">
        <v>44934</v>
      </c>
      <c r="K3555" s="7">
        <v>1404.32</v>
      </c>
      <c r="L3555" s="13">
        <v>44893</v>
      </c>
      <c r="M3555">
        <v>-41</v>
      </c>
      <c r="N3555" s="17">
        <f t="shared" si="55"/>
        <v>-57577.119999999995</v>
      </c>
    </row>
    <row r="3556" spans="1:14">
      <c r="A3556" t="s">
        <v>1791</v>
      </c>
      <c r="B3556" t="s">
        <v>1794</v>
      </c>
      <c r="C3556" t="s">
        <v>1809</v>
      </c>
      <c r="D3556">
        <v>13342400150</v>
      </c>
      <c r="E3556" s="13">
        <v>44874</v>
      </c>
      <c r="F3556" s="13">
        <v>44874</v>
      </c>
      <c r="G3556">
        <v>8386079486</v>
      </c>
      <c r="H3556" t="s">
        <v>3037</v>
      </c>
      <c r="I3556">
        <v>1543.21</v>
      </c>
      <c r="J3556" s="13">
        <v>44934</v>
      </c>
      <c r="K3556" s="7">
        <v>1402.92</v>
      </c>
      <c r="L3556" s="13">
        <v>44893</v>
      </c>
      <c r="M3556">
        <v>-41</v>
      </c>
      <c r="N3556" s="17">
        <f t="shared" si="55"/>
        <v>-57519.72</v>
      </c>
    </row>
    <row r="3557" spans="1:14">
      <c r="A3557" t="s">
        <v>1791</v>
      </c>
      <c r="B3557" t="s">
        <v>1794</v>
      </c>
      <c r="C3557" t="s">
        <v>1809</v>
      </c>
      <c r="D3557">
        <v>13342400150</v>
      </c>
      <c r="E3557" s="13">
        <v>44874</v>
      </c>
      <c r="F3557" s="13">
        <v>44874</v>
      </c>
      <c r="G3557">
        <v>8386148362</v>
      </c>
      <c r="H3557" t="s">
        <v>3038</v>
      </c>
      <c r="I3557">
        <v>2372.44</v>
      </c>
      <c r="J3557" s="13">
        <v>44934</v>
      </c>
      <c r="K3557" s="7">
        <v>2156.7600000000002</v>
      </c>
      <c r="L3557" s="13">
        <v>44893</v>
      </c>
      <c r="M3557">
        <v>-41</v>
      </c>
      <c r="N3557" s="17">
        <f t="shared" si="55"/>
        <v>-88427.16</v>
      </c>
    </row>
    <row r="3558" spans="1:14">
      <c r="A3558" t="s">
        <v>1791</v>
      </c>
      <c r="B3558" t="s">
        <v>1794</v>
      </c>
      <c r="C3558" t="s">
        <v>1809</v>
      </c>
      <c r="D3558">
        <v>13342400150</v>
      </c>
      <c r="E3558" s="13">
        <v>44874</v>
      </c>
      <c r="F3558" s="13">
        <v>44874</v>
      </c>
      <c r="G3558">
        <v>8386234658</v>
      </c>
      <c r="H3558" t="s">
        <v>3039</v>
      </c>
      <c r="I3558">
        <v>1544.75</v>
      </c>
      <c r="J3558" s="13">
        <v>44934</v>
      </c>
      <c r="K3558" s="7">
        <v>1404.32</v>
      </c>
      <c r="L3558" s="13">
        <v>44893</v>
      </c>
      <c r="M3558">
        <v>-41</v>
      </c>
      <c r="N3558" s="17">
        <f t="shared" si="55"/>
        <v>-57577.119999999995</v>
      </c>
    </row>
    <row r="3559" spans="1:14">
      <c r="A3559" t="s">
        <v>1791</v>
      </c>
      <c r="B3559" t="s">
        <v>1794</v>
      </c>
      <c r="C3559" t="s">
        <v>1809</v>
      </c>
      <c r="D3559">
        <v>13342400150</v>
      </c>
      <c r="E3559" s="13">
        <v>44874</v>
      </c>
      <c r="F3559" s="13">
        <v>44874</v>
      </c>
      <c r="G3559">
        <v>8386297643</v>
      </c>
      <c r="H3559" t="s">
        <v>3040</v>
      </c>
      <c r="I3559">
        <v>1158.56</v>
      </c>
      <c r="J3559" s="13">
        <v>44934</v>
      </c>
      <c r="K3559" s="7">
        <v>1053.24</v>
      </c>
      <c r="L3559" s="13">
        <v>44893</v>
      </c>
      <c r="M3559">
        <v>-41</v>
      </c>
      <c r="N3559" s="17">
        <f t="shared" si="55"/>
        <v>-43182.840000000004</v>
      </c>
    </row>
    <row r="3560" spans="1:14">
      <c r="A3560" t="s">
        <v>1791</v>
      </c>
      <c r="B3560" t="s">
        <v>1794</v>
      </c>
      <c r="C3560" t="s">
        <v>276</v>
      </c>
      <c r="D3560">
        <v>440180545</v>
      </c>
      <c r="E3560" s="13">
        <v>44873</v>
      </c>
      <c r="F3560" s="13">
        <v>44873</v>
      </c>
      <c r="G3560">
        <v>8386650223</v>
      </c>
      <c r="H3560" t="s">
        <v>277</v>
      </c>
      <c r="I3560">
        <v>109.8</v>
      </c>
      <c r="J3560" s="13">
        <v>44933</v>
      </c>
      <c r="K3560" s="7">
        <v>90</v>
      </c>
      <c r="L3560" s="13">
        <v>44910</v>
      </c>
      <c r="M3560">
        <v>-23</v>
      </c>
      <c r="N3560" s="17">
        <f t="shared" si="55"/>
        <v>-2070</v>
      </c>
    </row>
    <row r="3561" spans="1:14">
      <c r="A3561" t="s">
        <v>1791</v>
      </c>
      <c r="B3561" t="s">
        <v>1794</v>
      </c>
      <c r="C3561" t="s">
        <v>712</v>
      </c>
      <c r="D3561">
        <v>5158401009</v>
      </c>
      <c r="E3561" s="13">
        <v>44874</v>
      </c>
      <c r="F3561" s="13">
        <v>44874</v>
      </c>
      <c r="G3561">
        <v>8386907382</v>
      </c>
      <c r="H3561" t="s">
        <v>3041</v>
      </c>
      <c r="I3561">
        <v>3806.4</v>
      </c>
      <c r="J3561" s="13">
        <v>44934</v>
      </c>
      <c r="K3561" s="7">
        <v>3120</v>
      </c>
      <c r="L3561" s="13">
        <v>44910</v>
      </c>
      <c r="M3561">
        <v>-24</v>
      </c>
      <c r="N3561" s="17">
        <f t="shared" si="55"/>
        <v>-74880</v>
      </c>
    </row>
    <row r="3562" spans="1:14">
      <c r="A3562" t="s">
        <v>1791</v>
      </c>
      <c r="B3562" t="s">
        <v>1794</v>
      </c>
      <c r="C3562" t="s">
        <v>276</v>
      </c>
      <c r="D3562">
        <v>440180545</v>
      </c>
      <c r="E3562" s="13">
        <v>44873</v>
      </c>
      <c r="F3562" s="13">
        <v>44873</v>
      </c>
      <c r="G3562">
        <v>8387106611</v>
      </c>
      <c r="H3562" t="s">
        <v>279</v>
      </c>
      <c r="I3562">
        <v>109.8</v>
      </c>
      <c r="J3562" s="13">
        <v>44933</v>
      </c>
      <c r="K3562" s="7">
        <v>90</v>
      </c>
      <c r="L3562" s="13">
        <v>44910</v>
      </c>
      <c r="M3562">
        <v>-23</v>
      </c>
      <c r="N3562" s="17">
        <f t="shared" si="55"/>
        <v>-2070</v>
      </c>
    </row>
    <row r="3563" spans="1:14">
      <c r="A3563" t="s">
        <v>1791</v>
      </c>
      <c r="B3563" t="s">
        <v>1794</v>
      </c>
      <c r="C3563" t="s">
        <v>3042</v>
      </c>
      <c r="D3563">
        <v>3770941007</v>
      </c>
      <c r="E3563" s="13">
        <v>44874</v>
      </c>
      <c r="F3563" s="13">
        <v>44874</v>
      </c>
      <c r="G3563">
        <v>8387331349</v>
      </c>
      <c r="H3563">
        <v>107</v>
      </c>
      <c r="I3563">
        <v>126454.06</v>
      </c>
      <c r="J3563" s="13">
        <v>44934</v>
      </c>
      <c r="K3563" s="7">
        <v>103650.87</v>
      </c>
      <c r="L3563" s="13">
        <v>44893</v>
      </c>
      <c r="M3563">
        <v>-41</v>
      </c>
      <c r="N3563" s="17">
        <f t="shared" si="55"/>
        <v>-4249685.67</v>
      </c>
    </row>
    <row r="3564" spans="1:14">
      <c r="A3564" t="s">
        <v>1791</v>
      </c>
      <c r="B3564" t="s">
        <v>1794</v>
      </c>
      <c r="C3564" t="s">
        <v>2292</v>
      </c>
      <c r="D3564">
        <v>924251002</v>
      </c>
      <c r="E3564" s="13">
        <v>44874</v>
      </c>
      <c r="F3564" s="13">
        <v>44874</v>
      </c>
      <c r="G3564">
        <v>8387624672</v>
      </c>
      <c r="H3564" t="s">
        <v>3043</v>
      </c>
      <c r="I3564">
        <v>2668.91</v>
      </c>
      <c r="J3564" s="13">
        <v>44934</v>
      </c>
      <c r="K3564" s="7">
        <v>2426.2800000000002</v>
      </c>
      <c r="L3564" s="13">
        <v>44910</v>
      </c>
      <c r="M3564">
        <v>-24</v>
      </c>
      <c r="N3564" s="17">
        <f t="shared" si="55"/>
        <v>-58230.720000000001</v>
      </c>
    </row>
    <row r="3565" spans="1:14">
      <c r="A3565" t="s">
        <v>1791</v>
      </c>
      <c r="B3565" t="s">
        <v>1794</v>
      </c>
      <c r="C3565" t="s">
        <v>687</v>
      </c>
      <c r="D3565">
        <v>1453290098</v>
      </c>
      <c r="E3565" s="13">
        <v>44874</v>
      </c>
      <c r="F3565" s="13">
        <v>44874</v>
      </c>
      <c r="G3565">
        <v>8387963351</v>
      </c>
      <c r="H3565" t="s">
        <v>1066</v>
      </c>
      <c r="I3565">
        <v>2851.75</v>
      </c>
      <c r="J3565" s="13">
        <v>44934</v>
      </c>
      <c r="K3565" s="7">
        <v>2337.5</v>
      </c>
      <c r="L3565" s="13">
        <v>44908</v>
      </c>
      <c r="M3565">
        <v>-26</v>
      </c>
      <c r="N3565" s="17">
        <f t="shared" si="55"/>
        <v>-60775</v>
      </c>
    </row>
    <row r="3566" spans="1:14">
      <c r="A3566" t="s">
        <v>1791</v>
      </c>
      <c r="B3566" t="s">
        <v>1794</v>
      </c>
      <c r="C3566" t="s">
        <v>2699</v>
      </c>
      <c r="D3566" t="s">
        <v>1042</v>
      </c>
      <c r="E3566" s="13">
        <v>44875</v>
      </c>
      <c r="F3566" s="13">
        <v>44875</v>
      </c>
      <c r="G3566">
        <v>8388552357</v>
      </c>
      <c r="H3566">
        <v>6</v>
      </c>
      <c r="I3566">
        <v>2307.66</v>
      </c>
      <c r="J3566" s="13">
        <v>44935</v>
      </c>
      <c r="K3566" s="7">
        <v>2307.66</v>
      </c>
      <c r="L3566" s="13">
        <v>44882</v>
      </c>
      <c r="M3566">
        <v>-53</v>
      </c>
      <c r="N3566" s="17">
        <f t="shared" si="55"/>
        <v>-122305.98</v>
      </c>
    </row>
    <row r="3567" spans="1:14">
      <c r="A3567" t="s">
        <v>1791</v>
      </c>
      <c r="B3567" t="s">
        <v>1794</v>
      </c>
      <c r="C3567" t="s">
        <v>2145</v>
      </c>
      <c r="D3567">
        <v>9412650153</v>
      </c>
      <c r="E3567" s="13">
        <v>44875</v>
      </c>
      <c r="F3567" s="13">
        <v>44875</v>
      </c>
      <c r="G3567">
        <v>8388622498</v>
      </c>
      <c r="H3567" t="s">
        <v>3044</v>
      </c>
      <c r="I3567">
        <v>185.2</v>
      </c>
      <c r="J3567" s="13">
        <v>44935</v>
      </c>
      <c r="K3567" s="7">
        <v>151.80000000000001</v>
      </c>
      <c r="L3567" s="13">
        <v>44893</v>
      </c>
      <c r="M3567">
        <v>-42</v>
      </c>
      <c r="N3567" s="17">
        <f t="shared" si="55"/>
        <v>-6375.6</v>
      </c>
    </row>
    <row r="3568" spans="1:14">
      <c r="A3568" t="s">
        <v>1791</v>
      </c>
      <c r="B3568" t="s">
        <v>1794</v>
      </c>
      <c r="C3568" t="s">
        <v>2595</v>
      </c>
      <c r="D3568">
        <v>5848061007</v>
      </c>
      <c r="E3568" s="13">
        <v>44875</v>
      </c>
      <c r="F3568" s="13">
        <v>44875</v>
      </c>
      <c r="G3568">
        <v>8388637988</v>
      </c>
      <c r="H3568">
        <v>2022012000116550</v>
      </c>
      <c r="I3568">
        <v>51129.39</v>
      </c>
      <c r="J3568" s="13">
        <v>44935</v>
      </c>
      <c r="K3568" s="7">
        <v>46481.26</v>
      </c>
      <c r="L3568" s="13">
        <v>44893</v>
      </c>
      <c r="M3568">
        <v>-42</v>
      </c>
      <c r="N3568" s="17">
        <f t="shared" si="55"/>
        <v>-1952212.9200000002</v>
      </c>
    </row>
    <row r="3569" spans="1:14">
      <c r="A3569" t="s">
        <v>1791</v>
      </c>
      <c r="B3569" t="s">
        <v>1794</v>
      </c>
      <c r="C3569" t="s">
        <v>1991</v>
      </c>
      <c r="D3569">
        <v>204260285</v>
      </c>
      <c r="E3569" s="13">
        <v>44875</v>
      </c>
      <c r="F3569" s="13">
        <v>44875</v>
      </c>
      <c r="G3569">
        <v>8388695283</v>
      </c>
      <c r="H3569">
        <v>200014171</v>
      </c>
      <c r="I3569">
        <v>171.6</v>
      </c>
      <c r="J3569" s="13">
        <v>44935</v>
      </c>
      <c r="K3569" s="7">
        <v>156</v>
      </c>
      <c r="L3569" s="13">
        <v>44910</v>
      </c>
      <c r="M3569">
        <v>-25</v>
      </c>
      <c r="N3569" s="17">
        <f t="shared" si="55"/>
        <v>-3900</v>
      </c>
    </row>
    <row r="3570" spans="1:14">
      <c r="A3570" t="s">
        <v>1791</v>
      </c>
      <c r="B3570" t="s">
        <v>1794</v>
      </c>
      <c r="C3570" t="s">
        <v>1993</v>
      </c>
      <c r="D3570">
        <v>11667890153</v>
      </c>
      <c r="E3570" s="13">
        <v>44873</v>
      </c>
      <c r="F3570" s="13">
        <v>44873</v>
      </c>
      <c r="G3570">
        <v>8389166905</v>
      </c>
      <c r="H3570">
        <v>8261403142</v>
      </c>
      <c r="I3570">
        <v>142.03</v>
      </c>
      <c r="J3570" s="13">
        <v>44933</v>
      </c>
      <c r="K3570" s="7">
        <v>129.12</v>
      </c>
      <c r="L3570" s="13">
        <v>44910</v>
      </c>
      <c r="M3570">
        <v>-23</v>
      </c>
      <c r="N3570" s="17">
        <f t="shared" si="55"/>
        <v>-2969.76</v>
      </c>
    </row>
    <row r="3571" spans="1:14">
      <c r="A3571" t="s">
        <v>1791</v>
      </c>
      <c r="B3571" t="s">
        <v>1794</v>
      </c>
      <c r="C3571" t="s">
        <v>2497</v>
      </c>
      <c r="D3571">
        <v>11271521004</v>
      </c>
      <c r="E3571" s="13">
        <v>44875</v>
      </c>
      <c r="F3571" s="13">
        <v>44875</v>
      </c>
      <c r="G3571">
        <v>8389181349</v>
      </c>
      <c r="H3571">
        <v>22014293</v>
      </c>
      <c r="I3571">
        <v>1702.09</v>
      </c>
      <c r="J3571" s="13">
        <v>44935</v>
      </c>
      <c r="K3571" s="7">
        <v>1547.35</v>
      </c>
      <c r="L3571" s="13">
        <v>44908</v>
      </c>
      <c r="M3571">
        <v>-27</v>
      </c>
      <c r="N3571" s="17">
        <f t="shared" si="55"/>
        <v>-41778.449999999997</v>
      </c>
    </row>
    <row r="3572" spans="1:14">
      <c r="A3572" t="s">
        <v>1791</v>
      </c>
      <c r="B3572" t="s">
        <v>1794</v>
      </c>
      <c r="C3572" t="s">
        <v>2377</v>
      </c>
      <c r="D3572">
        <v>421210485</v>
      </c>
      <c r="E3572" s="13">
        <v>44873</v>
      </c>
      <c r="F3572" s="13">
        <v>44873</v>
      </c>
      <c r="G3572">
        <v>8389181406</v>
      </c>
      <c r="H3572">
        <v>5029230654</v>
      </c>
      <c r="I3572">
        <v>1844</v>
      </c>
      <c r="J3572" s="13">
        <v>44933</v>
      </c>
      <c r="K3572" s="7">
        <v>1676.36</v>
      </c>
      <c r="L3572" s="13">
        <v>44910</v>
      </c>
      <c r="M3572">
        <v>-23</v>
      </c>
      <c r="N3572" s="17">
        <f t="shared" si="55"/>
        <v>-38556.28</v>
      </c>
    </row>
    <row r="3573" spans="1:14">
      <c r="A3573" t="s">
        <v>1791</v>
      </c>
      <c r="B3573" t="s">
        <v>1794</v>
      </c>
      <c r="C3573" t="s">
        <v>1992</v>
      </c>
      <c r="D3573">
        <v>3841180106</v>
      </c>
      <c r="E3573" s="13">
        <v>44873</v>
      </c>
      <c r="F3573" s="13">
        <v>44873</v>
      </c>
      <c r="G3573">
        <v>8389250905</v>
      </c>
      <c r="H3573">
        <v>2200007883</v>
      </c>
      <c r="I3573">
        <v>2786.08</v>
      </c>
      <c r="J3573" s="13">
        <v>44933</v>
      </c>
      <c r="K3573" s="7">
        <v>2532.8000000000002</v>
      </c>
      <c r="L3573" s="13">
        <v>44893</v>
      </c>
      <c r="M3573">
        <v>-40</v>
      </c>
      <c r="N3573" s="17">
        <f t="shared" si="55"/>
        <v>-101312</v>
      </c>
    </row>
    <row r="3574" spans="1:14">
      <c r="A3574" t="s">
        <v>1791</v>
      </c>
      <c r="B3574" t="s">
        <v>1794</v>
      </c>
      <c r="C3574" t="s">
        <v>1974</v>
      </c>
      <c r="D3574">
        <v>12736110151</v>
      </c>
      <c r="E3574" s="13">
        <v>44875</v>
      </c>
      <c r="F3574" s="13">
        <v>44875</v>
      </c>
      <c r="G3574">
        <v>8389297689</v>
      </c>
      <c r="H3574">
        <v>6264005381</v>
      </c>
      <c r="I3574">
        <v>825</v>
      </c>
      <c r="J3574" s="13">
        <v>44935</v>
      </c>
      <c r="K3574" s="7">
        <v>750</v>
      </c>
      <c r="L3574" s="13">
        <v>44893</v>
      </c>
      <c r="M3574">
        <v>-42</v>
      </c>
      <c r="N3574" s="17">
        <f t="shared" si="55"/>
        <v>-31500</v>
      </c>
    </row>
    <row r="3575" spans="1:14">
      <c r="A3575" t="s">
        <v>1791</v>
      </c>
      <c r="B3575" t="s">
        <v>1794</v>
      </c>
      <c r="C3575" t="s">
        <v>2219</v>
      </c>
      <c r="D3575">
        <v>832400154</v>
      </c>
      <c r="E3575" s="13">
        <v>44875</v>
      </c>
      <c r="F3575" s="13">
        <v>44875</v>
      </c>
      <c r="G3575">
        <v>8389475148</v>
      </c>
      <c r="H3575">
        <v>27489508</v>
      </c>
      <c r="I3575">
        <v>6.27</v>
      </c>
      <c r="J3575" s="13">
        <v>44935</v>
      </c>
      <c r="K3575" s="7">
        <v>5.7</v>
      </c>
      <c r="L3575" s="13">
        <v>44910</v>
      </c>
      <c r="M3575">
        <v>-25</v>
      </c>
      <c r="N3575" s="17">
        <f t="shared" si="55"/>
        <v>-142.5</v>
      </c>
    </row>
    <row r="3576" spans="1:14">
      <c r="A3576" t="s">
        <v>1791</v>
      </c>
      <c r="B3576" t="s">
        <v>1794</v>
      </c>
      <c r="C3576" t="s">
        <v>2219</v>
      </c>
      <c r="D3576">
        <v>832400154</v>
      </c>
      <c r="E3576" s="13">
        <v>44875</v>
      </c>
      <c r="F3576" s="13">
        <v>44875</v>
      </c>
      <c r="G3576">
        <v>8389475168</v>
      </c>
      <c r="H3576">
        <v>27489509</v>
      </c>
      <c r="I3576">
        <v>169.84</v>
      </c>
      <c r="J3576" s="13">
        <v>44935</v>
      </c>
      <c r="K3576" s="7">
        <v>154.4</v>
      </c>
      <c r="L3576" s="13">
        <v>44910</v>
      </c>
      <c r="M3576">
        <v>-25</v>
      </c>
      <c r="N3576" s="17">
        <f t="shared" si="55"/>
        <v>-3860</v>
      </c>
    </row>
    <row r="3577" spans="1:14">
      <c r="A3577" t="s">
        <v>1791</v>
      </c>
      <c r="B3577" t="s">
        <v>1794</v>
      </c>
      <c r="C3577" t="s">
        <v>2219</v>
      </c>
      <c r="D3577">
        <v>832400154</v>
      </c>
      <c r="E3577" s="13">
        <v>44875</v>
      </c>
      <c r="F3577" s="13">
        <v>44875</v>
      </c>
      <c r="G3577">
        <v>8389475196</v>
      </c>
      <c r="H3577">
        <v>27489510</v>
      </c>
      <c r="I3577">
        <v>15837.14</v>
      </c>
      <c r="J3577" s="13">
        <v>44935</v>
      </c>
      <c r="K3577" s="7">
        <v>14397.4</v>
      </c>
      <c r="L3577" s="13">
        <v>44910</v>
      </c>
      <c r="M3577">
        <v>-25</v>
      </c>
      <c r="N3577" s="17">
        <f t="shared" si="55"/>
        <v>-359935</v>
      </c>
    </row>
    <row r="3578" spans="1:14">
      <c r="A3578" t="s">
        <v>1791</v>
      </c>
      <c r="B3578" t="s">
        <v>1794</v>
      </c>
      <c r="C3578" t="s">
        <v>2286</v>
      </c>
      <c r="D3578">
        <v>4732240967</v>
      </c>
      <c r="E3578" s="13">
        <v>44875</v>
      </c>
      <c r="F3578" s="13">
        <v>44875</v>
      </c>
      <c r="G3578">
        <v>8389598460</v>
      </c>
      <c r="H3578">
        <v>87125460</v>
      </c>
      <c r="I3578">
        <v>12886.42</v>
      </c>
      <c r="J3578" s="13">
        <v>44935</v>
      </c>
      <c r="K3578" s="7">
        <v>11714.92</v>
      </c>
      <c r="L3578" s="13">
        <v>44893</v>
      </c>
      <c r="M3578">
        <v>-42</v>
      </c>
      <c r="N3578" s="17">
        <f t="shared" si="55"/>
        <v>-492026.64</v>
      </c>
    </row>
    <row r="3579" spans="1:14">
      <c r="A3579" t="s">
        <v>1791</v>
      </c>
      <c r="B3579" t="s">
        <v>1794</v>
      </c>
      <c r="C3579" t="s">
        <v>1843</v>
      </c>
      <c r="D3579">
        <v>100190610</v>
      </c>
      <c r="E3579" s="13">
        <v>44875</v>
      </c>
      <c r="F3579" s="13">
        <v>44875</v>
      </c>
      <c r="G3579">
        <v>8389677186</v>
      </c>
      <c r="H3579">
        <v>9546937698</v>
      </c>
      <c r="I3579">
        <v>170.8</v>
      </c>
      <c r="J3579" s="13">
        <v>44935</v>
      </c>
      <c r="K3579" s="7">
        <v>140</v>
      </c>
      <c r="L3579" s="13">
        <v>44894</v>
      </c>
      <c r="M3579">
        <v>-41</v>
      </c>
      <c r="N3579" s="17">
        <f t="shared" si="55"/>
        <v>-5740</v>
      </c>
    </row>
    <row r="3580" spans="1:14">
      <c r="A3580" t="s">
        <v>1791</v>
      </c>
      <c r="B3580" t="s">
        <v>1794</v>
      </c>
      <c r="C3580" t="s">
        <v>1947</v>
      </c>
      <c r="D3580">
        <v>2774840595</v>
      </c>
      <c r="E3580" s="13">
        <v>44874</v>
      </c>
      <c r="F3580" s="13">
        <v>44874</v>
      </c>
      <c r="G3580">
        <v>8390088835</v>
      </c>
      <c r="H3580">
        <v>9897115339</v>
      </c>
      <c r="I3580">
        <v>46361.39</v>
      </c>
      <c r="J3580" s="13">
        <v>44934</v>
      </c>
      <c r="K3580" s="7">
        <v>42146.720000000001</v>
      </c>
      <c r="L3580" s="13">
        <v>44910</v>
      </c>
      <c r="M3580">
        <v>-24</v>
      </c>
      <c r="N3580" s="17">
        <f t="shared" si="55"/>
        <v>-1011521.28</v>
      </c>
    </row>
    <row r="3581" spans="1:14">
      <c r="A3581" t="s">
        <v>1791</v>
      </c>
      <c r="B3581" t="s">
        <v>1794</v>
      </c>
      <c r="C3581" t="s">
        <v>1892</v>
      </c>
      <c r="D3581">
        <v>747170157</v>
      </c>
      <c r="E3581" s="13">
        <v>44874</v>
      </c>
      <c r="F3581" s="13">
        <v>44874</v>
      </c>
      <c r="G3581">
        <v>8390355140</v>
      </c>
      <c r="H3581">
        <v>6752340823</v>
      </c>
      <c r="I3581">
        <v>77768.06</v>
      </c>
      <c r="J3581" s="13">
        <v>44934</v>
      </c>
      <c r="K3581" s="7">
        <v>70698.240000000005</v>
      </c>
      <c r="L3581" s="13">
        <v>44893</v>
      </c>
      <c r="M3581">
        <v>-41</v>
      </c>
      <c r="N3581" s="17">
        <f t="shared" si="55"/>
        <v>-2898627.8400000003</v>
      </c>
    </row>
    <row r="3582" spans="1:14">
      <c r="A3582" t="s">
        <v>1791</v>
      </c>
      <c r="B3582" t="s">
        <v>1794</v>
      </c>
      <c r="C3582" t="s">
        <v>1914</v>
      </c>
      <c r="D3582">
        <v>12432150154</v>
      </c>
      <c r="E3582" s="13">
        <v>44875</v>
      </c>
      <c r="F3582" s="13">
        <v>44875</v>
      </c>
      <c r="G3582">
        <v>8390378599</v>
      </c>
      <c r="H3582">
        <v>6000093995</v>
      </c>
      <c r="I3582">
        <v>178.84</v>
      </c>
      <c r="J3582" s="13">
        <v>44935</v>
      </c>
      <c r="K3582" s="7">
        <v>162.58000000000001</v>
      </c>
      <c r="L3582" s="13">
        <v>44910</v>
      </c>
      <c r="M3582">
        <v>-25</v>
      </c>
      <c r="N3582" s="17">
        <f t="shared" si="55"/>
        <v>-4064.5000000000005</v>
      </c>
    </row>
    <row r="3583" spans="1:14">
      <c r="A3583" t="s">
        <v>1791</v>
      </c>
      <c r="B3583" t="s">
        <v>1794</v>
      </c>
      <c r="C3583" t="s">
        <v>1968</v>
      </c>
      <c r="D3583">
        <v>3524050238</v>
      </c>
      <c r="E3583" s="13">
        <v>44875</v>
      </c>
      <c r="F3583" s="13">
        <v>44875</v>
      </c>
      <c r="G3583">
        <v>8390758687</v>
      </c>
      <c r="H3583">
        <v>740912245</v>
      </c>
      <c r="I3583">
        <v>2851.2</v>
      </c>
      <c r="J3583" s="13">
        <v>44935</v>
      </c>
      <c r="K3583" s="7">
        <v>2592</v>
      </c>
      <c r="L3583" s="13">
        <v>44893</v>
      </c>
      <c r="M3583">
        <v>-42</v>
      </c>
      <c r="N3583" s="17">
        <f t="shared" si="55"/>
        <v>-108864</v>
      </c>
    </row>
    <row r="3584" spans="1:14">
      <c r="A3584" t="s">
        <v>1791</v>
      </c>
      <c r="B3584" t="s">
        <v>1794</v>
      </c>
      <c r="C3584" t="s">
        <v>1958</v>
      </c>
      <c r="D3584">
        <v>3663160962</v>
      </c>
      <c r="E3584" s="13">
        <v>44874</v>
      </c>
      <c r="F3584" s="13">
        <v>44874</v>
      </c>
      <c r="G3584">
        <v>8390839209</v>
      </c>
      <c r="H3584">
        <v>2221438</v>
      </c>
      <c r="I3584">
        <v>990</v>
      </c>
      <c r="J3584" s="13">
        <v>44934</v>
      </c>
      <c r="K3584" s="7">
        <v>900</v>
      </c>
      <c r="L3584" s="13">
        <v>44910</v>
      </c>
      <c r="M3584">
        <v>-24</v>
      </c>
      <c r="N3584" s="17">
        <f t="shared" si="55"/>
        <v>-21600</v>
      </c>
    </row>
    <row r="3585" spans="1:14">
      <c r="A3585" t="s">
        <v>1791</v>
      </c>
      <c r="B3585" t="s">
        <v>1794</v>
      </c>
      <c r="C3585" t="s">
        <v>3045</v>
      </c>
      <c r="D3585" t="s">
        <v>3046</v>
      </c>
      <c r="E3585" s="13">
        <v>44874</v>
      </c>
      <c r="F3585" s="13">
        <v>44874</v>
      </c>
      <c r="G3585">
        <v>8390901804</v>
      </c>
      <c r="H3585" t="s">
        <v>3047</v>
      </c>
      <c r="I3585">
        <v>230</v>
      </c>
      <c r="J3585" s="13">
        <v>44934</v>
      </c>
      <c r="K3585" s="7">
        <v>230</v>
      </c>
      <c r="L3585" s="13">
        <v>44910</v>
      </c>
      <c r="M3585">
        <v>-24</v>
      </c>
      <c r="N3585" s="17">
        <f t="shared" si="55"/>
        <v>-5520</v>
      </c>
    </row>
    <row r="3586" spans="1:14">
      <c r="A3586" t="s">
        <v>1791</v>
      </c>
      <c r="B3586" t="s">
        <v>1794</v>
      </c>
      <c r="C3586" t="s">
        <v>1871</v>
      </c>
      <c r="D3586">
        <v>12792100153</v>
      </c>
      <c r="E3586" s="13">
        <v>44874</v>
      </c>
      <c r="F3586" s="13">
        <v>44874</v>
      </c>
      <c r="G3586">
        <v>8390941538</v>
      </c>
      <c r="H3586">
        <v>22050810</v>
      </c>
      <c r="I3586">
        <v>4122.62</v>
      </c>
      <c r="J3586" s="13">
        <v>44934</v>
      </c>
      <c r="K3586" s="7">
        <v>3379.2</v>
      </c>
      <c r="L3586" s="13">
        <v>44910</v>
      </c>
      <c r="M3586">
        <v>-24</v>
      </c>
      <c r="N3586" s="17">
        <f t="shared" si="55"/>
        <v>-81100.799999999988</v>
      </c>
    </row>
    <row r="3587" spans="1:14">
      <c r="A3587" t="s">
        <v>1791</v>
      </c>
      <c r="B3587" t="s">
        <v>1794</v>
      </c>
      <c r="C3587" t="s">
        <v>1891</v>
      </c>
      <c r="D3587">
        <v>6522300968</v>
      </c>
      <c r="E3587" s="13">
        <v>44875</v>
      </c>
      <c r="F3587" s="13">
        <v>44875</v>
      </c>
      <c r="G3587">
        <v>8391000555</v>
      </c>
      <c r="H3587">
        <v>7000176987</v>
      </c>
      <c r="I3587">
        <v>3111.11</v>
      </c>
      <c r="J3587" s="13">
        <v>44935</v>
      </c>
      <c r="K3587" s="7">
        <v>2828.28</v>
      </c>
      <c r="L3587" s="13">
        <v>44894</v>
      </c>
      <c r="M3587">
        <v>-41</v>
      </c>
      <c r="N3587" s="17">
        <f t="shared" ref="N3587:N3650" si="56">+K3587*M3587</f>
        <v>-115959.48000000001</v>
      </c>
    </row>
    <row r="3588" spans="1:14">
      <c r="A3588" t="s">
        <v>1791</v>
      </c>
      <c r="B3588" t="s">
        <v>1794</v>
      </c>
      <c r="C3588" t="s">
        <v>1891</v>
      </c>
      <c r="D3588">
        <v>6522300968</v>
      </c>
      <c r="E3588" s="13">
        <v>44875</v>
      </c>
      <c r="F3588" s="13">
        <v>44875</v>
      </c>
      <c r="G3588">
        <v>8391000569</v>
      </c>
      <c r="H3588">
        <v>7000176986</v>
      </c>
      <c r="I3588">
        <v>73.92</v>
      </c>
      <c r="J3588" s="13">
        <v>44935</v>
      </c>
      <c r="K3588" s="7">
        <v>67.2</v>
      </c>
      <c r="L3588" s="13">
        <v>44894</v>
      </c>
      <c r="M3588">
        <v>-41</v>
      </c>
      <c r="N3588" s="17">
        <f t="shared" si="56"/>
        <v>-2755.2000000000003</v>
      </c>
    </row>
    <row r="3589" spans="1:14">
      <c r="A3589" t="s">
        <v>1791</v>
      </c>
      <c r="B3589" t="s">
        <v>1794</v>
      </c>
      <c r="C3589" t="s">
        <v>2664</v>
      </c>
      <c r="D3589">
        <v>14457361005</v>
      </c>
      <c r="E3589" s="13">
        <v>44874</v>
      </c>
      <c r="F3589" s="13">
        <v>44874</v>
      </c>
      <c r="G3589">
        <v>8391083102</v>
      </c>
      <c r="H3589">
        <v>2221</v>
      </c>
      <c r="I3589">
        <v>244.37</v>
      </c>
      <c r="J3589" s="13">
        <v>44934</v>
      </c>
      <c r="K3589" s="7">
        <v>200.3</v>
      </c>
      <c r="L3589" s="13">
        <v>44893</v>
      </c>
      <c r="M3589">
        <v>-41</v>
      </c>
      <c r="N3589" s="17">
        <f t="shared" si="56"/>
        <v>-8212.3000000000011</v>
      </c>
    </row>
    <row r="3590" spans="1:14">
      <c r="A3590" t="s">
        <v>1791</v>
      </c>
      <c r="B3590" t="s">
        <v>1794</v>
      </c>
      <c r="C3590" t="s">
        <v>1078</v>
      </c>
      <c r="D3590" t="s">
        <v>1077</v>
      </c>
      <c r="E3590" s="13">
        <v>44874</v>
      </c>
      <c r="F3590" s="13">
        <v>44874</v>
      </c>
      <c r="G3590">
        <v>8391178822</v>
      </c>
      <c r="H3590">
        <v>6</v>
      </c>
      <c r="I3590">
        <v>2999.92</v>
      </c>
      <c r="J3590" s="13">
        <v>44934</v>
      </c>
      <c r="K3590" s="7">
        <v>2999.92</v>
      </c>
      <c r="L3590" s="13">
        <v>44883</v>
      </c>
      <c r="M3590">
        <v>-51</v>
      </c>
      <c r="N3590" s="17">
        <f t="shared" si="56"/>
        <v>-152995.92000000001</v>
      </c>
    </row>
    <row r="3591" spans="1:14">
      <c r="A3591" t="s">
        <v>1791</v>
      </c>
      <c r="B3591" t="s">
        <v>1794</v>
      </c>
      <c r="C3591" t="s">
        <v>1890</v>
      </c>
      <c r="D3591">
        <v>492340583</v>
      </c>
      <c r="E3591" s="13">
        <v>44875</v>
      </c>
      <c r="F3591" s="13">
        <v>44875</v>
      </c>
      <c r="G3591">
        <v>8391179596</v>
      </c>
      <c r="H3591">
        <v>22144643</v>
      </c>
      <c r="I3591">
        <v>5841.36</v>
      </c>
      <c r="J3591" s="13">
        <v>44935</v>
      </c>
      <c r="K3591" s="7">
        <v>4788</v>
      </c>
      <c r="L3591" s="13">
        <v>44893</v>
      </c>
      <c r="M3591">
        <v>-42</v>
      </c>
      <c r="N3591" s="17">
        <f t="shared" si="56"/>
        <v>-201096</v>
      </c>
    </row>
    <row r="3592" spans="1:14">
      <c r="A3592" t="s">
        <v>1791</v>
      </c>
      <c r="B3592" t="s">
        <v>1794</v>
      </c>
      <c r="C3592" t="s">
        <v>1890</v>
      </c>
      <c r="D3592">
        <v>492340583</v>
      </c>
      <c r="E3592" s="13">
        <v>44875</v>
      </c>
      <c r="F3592" s="13">
        <v>44875</v>
      </c>
      <c r="G3592">
        <v>8391179897</v>
      </c>
      <c r="H3592">
        <v>22144644</v>
      </c>
      <c r="I3592">
        <v>390.89</v>
      </c>
      <c r="J3592" s="13">
        <v>44935</v>
      </c>
      <c r="K3592" s="7">
        <v>320.39999999999998</v>
      </c>
      <c r="L3592" s="13">
        <v>44893</v>
      </c>
      <c r="M3592">
        <v>-42</v>
      </c>
      <c r="N3592" s="17">
        <f t="shared" si="56"/>
        <v>-13456.8</v>
      </c>
    </row>
    <row r="3593" spans="1:14">
      <c r="A3593" t="s">
        <v>1791</v>
      </c>
      <c r="B3593" t="s">
        <v>1794</v>
      </c>
      <c r="C3593" t="s">
        <v>1890</v>
      </c>
      <c r="D3593">
        <v>492340583</v>
      </c>
      <c r="E3593" s="13">
        <v>44875</v>
      </c>
      <c r="F3593" s="13">
        <v>44875</v>
      </c>
      <c r="G3593">
        <v>8391179956</v>
      </c>
      <c r="H3593">
        <v>22144645</v>
      </c>
      <c r="I3593">
        <v>6965.19</v>
      </c>
      <c r="J3593" s="13">
        <v>44935</v>
      </c>
      <c r="K3593" s="7">
        <v>6331.99</v>
      </c>
      <c r="L3593" s="13">
        <v>44893</v>
      </c>
      <c r="M3593">
        <v>-42</v>
      </c>
      <c r="N3593" s="17">
        <f t="shared" si="56"/>
        <v>-265943.58</v>
      </c>
    </row>
    <row r="3594" spans="1:14">
      <c r="A3594" t="s">
        <v>1791</v>
      </c>
      <c r="B3594" t="s">
        <v>1794</v>
      </c>
      <c r="C3594" t="s">
        <v>2350</v>
      </c>
      <c r="D3594">
        <v>2707070963</v>
      </c>
      <c r="E3594" s="13">
        <v>44875</v>
      </c>
      <c r="F3594" s="13">
        <v>44875</v>
      </c>
      <c r="G3594">
        <v>8391204071</v>
      </c>
      <c r="H3594">
        <v>8722182086</v>
      </c>
      <c r="I3594">
        <v>6807.85</v>
      </c>
      <c r="J3594" s="13">
        <v>44935</v>
      </c>
      <c r="K3594" s="7">
        <v>6188.95</v>
      </c>
      <c r="L3594" s="13">
        <v>44893</v>
      </c>
      <c r="M3594">
        <v>-42</v>
      </c>
      <c r="N3594" s="17">
        <f t="shared" si="56"/>
        <v>-259935.9</v>
      </c>
    </row>
    <row r="3595" spans="1:14">
      <c r="A3595" t="s">
        <v>1791</v>
      </c>
      <c r="B3595" t="s">
        <v>1794</v>
      </c>
      <c r="C3595" t="s">
        <v>2350</v>
      </c>
      <c r="D3595">
        <v>2707070963</v>
      </c>
      <c r="E3595" s="13">
        <v>44875</v>
      </c>
      <c r="F3595" s="13">
        <v>44875</v>
      </c>
      <c r="G3595">
        <v>8391209591</v>
      </c>
      <c r="H3595">
        <v>8722182087</v>
      </c>
      <c r="I3595">
        <v>5002.7700000000004</v>
      </c>
      <c r="J3595" s="13">
        <v>44935</v>
      </c>
      <c r="K3595" s="7">
        <v>4547.97</v>
      </c>
      <c r="L3595" s="13">
        <v>44893</v>
      </c>
      <c r="M3595">
        <v>-42</v>
      </c>
      <c r="N3595" s="17">
        <f t="shared" si="56"/>
        <v>-191014.74000000002</v>
      </c>
    </row>
    <row r="3596" spans="1:14">
      <c r="A3596" t="s">
        <v>1791</v>
      </c>
      <c r="B3596" t="s">
        <v>1794</v>
      </c>
      <c r="C3596" t="s">
        <v>2353</v>
      </c>
      <c r="D3596">
        <v>7195130153</v>
      </c>
      <c r="E3596" s="13">
        <v>44875</v>
      </c>
      <c r="F3596" s="13">
        <v>44875</v>
      </c>
      <c r="G3596">
        <v>8391392178</v>
      </c>
      <c r="H3596">
        <v>3622112075</v>
      </c>
      <c r="I3596">
        <v>111906.53</v>
      </c>
      <c r="J3596" s="13">
        <v>44935</v>
      </c>
      <c r="K3596" s="7">
        <v>101733.21</v>
      </c>
      <c r="L3596" s="13">
        <v>44893</v>
      </c>
      <c r="M3596">
        <v>-42</v>
      </c>
      <c r="N3596" s="17">
        <f t="shared" si="56"/>
        <v>-4272794.82</v>
      </c>
    </row>
    <row r="3597" spans="1:14">
      <c r="A3597" t="s">
        <v>1791</v>
      </c>
      <c r="B3597" t="s">
        <v>1794</v>
      </c>
      <c r="C3597" t="s">
        <v>2442</v>
      </c>
      <c r="D3597">
        <v>8862820969</v>
      </c>
      <c r="E3597" s="13">
        <v>44875</v>
      </c>
      <c r="F3597" s="13">
        <v>44875</v>
      </c>
      <c r="G3597">
        <v>8391538254</v>
      </c>
      <c r="H3597">
        <v>2022114047</v>
      </c>
      <c r="I3597">
        <v>24743.43</v>
      </c>
      <c r="J3597" s="13">
        <v>44935</v>
      </c>
      <c r="K3597" s="7">
        <v>20281.5</v>
      </c>
      <c r="L3597" s="13">
        <v>44893</v>
      </c>
      <c r="M3597">
        <v>-42</v>
      </c>
      <c r="N3597" s="17">
        <f t="shared" si="56"/>
        <v>-851823</v>
      </c>
    </row>
    <row r="3598" spans="1:14">
      <c r="A3598" t="s">
        <v>1791</v>
      </c>
      <c r="B3598" t="s">
        <v>1794</v>
      </c>
      <c r="C3598" t="s">
        <v>1900</v>
      </c>
      <c r="D3598">
        <v>5849130157</v>
      </c>
      <c r="E3598" s="13">
        <v>44874</v>
      </c>
      <c r="F3598" s="13">
        <v>44874</v>
      </c>
      <c r="G3598">
        <v>8392626117</v>
      </c>
      <c r="H3598" s="14" t="s">
        <v>3048</v>
      </c>
      <c r="I3598">
        <v>7037.37</v>
      </c>
      <c r="J3598" s="13">
        <v>44934</v>
      </c>
      <c r="K3598" s="7">
        <v>6397.61</v>
      </c>
      <c r="L3598" s="13">
        <v>44893</v>
      </c>
      <c r="M3598">
        <v>-41</v>
      </c>
      <c r="N3598" s="17">
        <f t="shared" si="56"/>
        <v>-262302.01</v>
      </c>
    </row>
    <row r="3599" spans="1:14">
      <c r="A3599" t="s">
        <v>1791</v>
      </c>
      <c r="B3599" t="s">
        <v>1794</v>
      </c>
      <c r="C3599" t="s">
        <v>1844</v>
      </c>
      <c r="D3599">
        <v>5619050585</v>
      </c>
      <c r="E3599" s="13">
        <v>44875</v>
      </c>
      <c r="F3599" s="13">
        <v>44875</v>
      </c>
      <c r="G3599">
        <v>8392723640</v>
      </c>
      <c r="H3599">
        <v>500014558</v>
      </c>
      <c r="I3599">
        <v>4840.84</v>
      </c>
      <c r="J3599" s="13">
        <v>44935</v>
      </c>
      <c r="K3599" s="7">
        <v>4400.76</v>
      </c>
      <c r="L3599" s="13">
        <v>44910</v>
      </c>
      <c r="M3599">
        <v>-25</v>
      </c>
      <c r="N3599" s="17">
        <f t="shared" si="56"/>
        <v>-110019</v>
      </c>
    </row>
    <row r="3600" spans="1:14">
      <c r="A3600" t="s">
        <v>1791</v>
      </c>
      <c r="B3600" t="s">
        <v>1794</v>
      </c>
      <c r="C3600" t="s">
        <v>2349</v>
      </c>
      <c r="D3600">
        <v>471770016</v>
      </c>
      <c r="E3600" s="13">
        <v>44875</v>
      </c>
      <c r="F3600" s="13">
        <v>44875</v>
      </c>
      <c r="G3600">
        <v>8393050283</v>
      </c>
      <c r="H3600">
        <v>90021480</v>
      </c>
      <c r="I3600">
        <v>3516.34</v>
      </c>
      <c r="J3600" s="13">
        <v>44935</v>
      </c>
      <c r="K3600" s="7">
        <v>3196.67</v>
      </c>
      <c r="L3600" s="13">
        <v>44893</v>
      </c>
      <c r="M3600">
        <v>-42</v>
      </c>
      <c r="N3600" s="17">
        <f t="shared" si="56"/>
        <v>-134260.14000000001</v>
      </c>
    </row>
    <row r="3601" spans="1:14">
      <c r="A3601" t="s">
        <v>1791</v>
      </c>
      <c r="B3601" t="s">
        <v>1794</v>
      </c>
      <c r="C3601" t="s">
        <v>1909</v>
      </c>
      <c r="D3601">
        <v>735390155</v>
      </c>
      <c r="E3601" s="13">
        <v>44875</v>
      </c>
      <c r="F3601" s="13">
        <v>44875</v>
      </c>
      <c r="G3601">
        <v>8393158074</v>
      </c>
      <c r="H3601">
        <v>1020666406</v>
      </c>
      <c r="I3601">
        <v>44811.839999999997</v>
      </c>
      <c r="J3601" s="13">
        <v>44935</v>
      </c>
      <c r="K3601" s="7">
        <v>40738.04</v>
      </c>
      <c r="L3601" s="13">
        <v>44893</v>
      </c>
      <c r="M3601">
        <v>-42</v>
      </c>
      <c r="N3601" s="17">
        <f t="shared" si="56"/>
        <v>-1710997.68</v>
      </c>
    </row>
    <row r="3602" spans="1:14">
      <c r="A3602" t="s">
        <v>1791</v>
      </c>
      <c r="B3602" t="s">
        <v>1794</v>
      </c>
      <c r="C3602" t="s">
        <v>2135</v>
      </c>
      <c r="D3602">
        <v>3981260239</v>
      </c>
      <c r="E3602" s="13">
        <v>44875</v>
      </c>
      <c r="F3602" s="13">
        <v>44875</v>
      </c>
      <c r="G3602">
        <v>8393269133</v>
      </c>
      <c r="H3602">
        <v>22603732</v>
      </c>
      <c r="I3602">
        <v>21.45</v>
      </c>
      <c r="J3602" s="13">
        <v>44935</v>
      </c>
      <c r="K3602" s="7">
        <v>19.5</v>
      </c>
      <c r="L3602" s="13">
        <v>44910</v>
      </c>
      <c r="M3602">
        <v>-25</v>
      </c>
      <c r="N3602" s="17">
        <f t="shared" si="56"/>
        <v>-487.5</v>
      </c>
    </row>
    <row r="3603" spans="1:14">
      <c r="A3603" t="s">
        <v>1791</v>
      </c>
      <c r="B3603" t="s">
        <v>1794</v>
      </c>
      <c r="C3603" t="s">
        <v>1885</v>
      </c>
      <c r="D3603">
        <v>10128980157</v>
      </c>
      <c r="E3603" s="13">
        <v>44875</v>
      </c>
      <c r="F3603" s="13">
        <v>44875</v>
      </c>
      <c r="G3603">
        <v>8393601943</v>
      </c>
      <c r="H3603" t="s">
        <v>3049</v>
      </c>
      <c r="I3603">
        <v>53.46</v>
      </c>
      <c r="J3603" s="13">
        <v>44935</v>
      </c>
      <c r="K3603" s="7">
        <v>48.6</v>
      </c>
      <c r="L3603" s="13">
        <v>44910</v>
      </c>
      <c r="M3603">
        <v>-25</v>
      </c>
      <c r="N3603" s="17">
        <f t="shared" si="56"/>
        <v>-1215</v>
      </c>
    </row>
    <row r="3604" spans="1:14">
      <c r="A3604" t="s">
        <v>1791</v>
      </c>
      <c r="B3604" t="s">
        <v>1794</v>
      </c>
      <c r="C3604" t="s">
        <v>2214</v>
      </c>
      <c r="D3604">
        <v>1086690581</v>
      </c>
      <c r="E3604" s="13">
        <v>44874</v>
      </c>
      <c r="F3604" s="13">
        <v>44874</v>
      </c>
      <c r="G3604">
        <v>8394208602</v>
      </c>
      <c r="H3604" t="s">
        <v>1636</v>
      </c>
      <c r="I3604">
        <v>1615.28</v>
      </c>
      <c r="J3604" s="13">
        <v>44934</v>
      </c>
      <c r="K3604" s="7">
        <v>1324</v>
      </c>
      <c r="L3604" s="13">
        <v>44902</v>
      </c>
      <c r="M3604">
        <v>-32</v>
      </c>
      <c r="N3604" s="17">
        <f t="shared" si="56"/>
        <v>-42368</v>
      </c>
    </row>
    <row r="3605" spans="1:14">
      <c r="A3605" t="s">
        <v>1791</v>
      </c>
      <c r="B3605" t="s">
        <v>1794</v>
      </c>
      <c r="C3605" t="s">
        <v>2369</v>
      </c>
      <c r="D3605">
        <v>12269371006</v>
      </c>
      <c r="E3605" s="13">
        <v>44875</v>
      </c>
      <c r="F3605" s="13">
        <v>44875</v>
      </c>
      <c r="G3605">
        <v>8394243839</v>
      </c>
      <c r="H3605">
        <v>407</v>
      </c>
      <c r="I3605">
        <v>32816.29</v>
      </c>
      <c r="J3605" s="13">
        <v>44935</v>
      </c>
      <c r="K3605" s="7">
        <v>26898.6</v>
      </c>
      <c r="L3605" s="13">
        <v>44893</v>
      </c>
      <c r="M3605">
        <v>-42</v>
      </c>
      <c r="N3605" s="17">
        <f t="shared" si="56"/>
        <v>-1129741.2</v>
      </c>
    </row>
    <row r="3606" spans="1:14">
      <c r="A3606" t="s">
        <v>1791</v>
      </c>
      <c r="B3606" t="s">
        <v>1794</v>
      </c>
      <c r="C3606" t="s">
        <v>2369</v>
      </c>
      <c r="D3606">
        <v>12269371006</v>
      </c>
      <c r="E3606" s="13">
        <v>44874</v>
      </c>
      <c r="F3606" s="13">
        <v>44874</v>
      </c>
      <c r="G3606">
        <v>8394245418</v>
      </c>
      <c r="H3606">
        <v>408</v>
      </c>
      <c r="I3606">
        <v>16439.13</v>
      </c>
      <c r="J3606" s="13">
        <v>44934</v>
      </c>
      <c r="K3606" s="7">
        <v>13474.7</v>
      </c>
      <c r="L3606" s="13">
        <v>44893</v>
      </c>
      <c r="M3606">
        <v>-41</v>
      </c>
      <c r="N3606" s="17">
        <f t="shared" si="56"/>
        <v>-552462.70000000007</v>
      </c>
    </row>
    <row r="3607" spans="1:14">
      <c r="A3607" t="s">
        <v>1791</v>
      </c>
      <c r="B3607" t="s">
        <v>1794</v>
      </c>
      <c r="C3607" t="s">
        <v>2369</v>
      </c>
      <c r="D3607">
        <v>12269371006</v>
      </c>
      <c r="E3607" s="13">
        <v>44874</v>
      </c>
      <c r="F3607" s="13">
        <v>44874</v>
      </c>
      <c r="G3607">
        <v>8394247221</v>
      </c>
      <c r="H3607">
        <v>409</v>
      </c>
      <c r="I3607">
        <v>10914.12</v>
      </c>
      <c r="J3607" s="13">
        <v>44934</v>
      </c>
      <c r="K3607" s="7">
        <v>8946</v>
      </c>
      <c r="L3607" s="13">
        <v>44893</v>
      </c>
      <c r="M3607">
        <v>-41</v>
      </c>
      <c r="N3607" s="17">
        <f t="shared" si="56"/>
        <v>-366786</v>
      </c>
    </row>
    <row r="3608" spans="1:14">
      <c r="A3608" t="s">
        <v>1791</v>
      </c>
      <c r="B3608" t="s">
        <v>1794</v>
      </c>
      <c r="C3608" t="s">
        <v>734</v>
      </c>
      <c r="D3608">
        <v>6683201211</v>
      </c>
      <c r="E3608" s="13">
        <v>44875</v>
      </c>
      <c r="F3608" s="13">
        <v>44875</v>
      </c>
      <c r="G3608">
        <v>8394394572</v>
      </c>
      <c r="H3608">
        <v>1791</v>
      </c>
      <c r="I3608">
        <v>36.6</v>
      </c>
      <c r="J3608" s="13">
        <v>44935</v>
      </c>
      <c r="K3608" s="7">
        <v>30</v>
      </c>
      <c r="L3608" s="13">
        <v>44908</v>
      </c>
      <c r="M3608">
        <v>-27</v>
      </c>
      <c r="N3608" s="17">
        <f t="shared" si="56"/>
        <v>-810</v>
      </c>
    </row>
    <row r="3609" spans="1:14">
      <c r="A3609" t="s">
        <v>1791</v>
      </c>
      <c r="B3609" t="s">
        <v>1794</v>
      </c>
      <c r="C3609" t="s">
        <v>734</v>
      </c>
      <c r="D3609">
        <v>6683201211</v>
      </c>
      <c r="E3609" s="13">
        <v>44875</v>
      </c>
      <c r="F3609" s="13">
        <v>44875</v>
      </c>
      <c r="G3609">
        <v>8394394676</v>
      </c>
      <c r="H3609">
        <v>1790</v>
      </c>
      <c r="I3609">
        <v>146.4</v>
      </c>
      <c r="J3609" s="13">
        <v>44935</v>
      </c>
      <c r="K3609" s="7">
        <v>120</v>
      </c>
      <c r="L3609" s="13">
        <v>44908</v>
      </c>
      <c r="M3609">
        <v>-27</v>
      </c>
      <c r="N3609" s="17">
        <f t="shared" si="56"/>
        <v>-3240</v>
      </c>
    </row>
    <row r="3610" spans="1:14">
      <c r="A3610" t="s">
        <v>1791</v>
      </c>
      <c r="B3610" t="s">
        <v>1794</v>
      </c>
      <c r="C3610" t="s">
        <v>734</v>
      </c>
      <c r="D3610">
        <v>6683201211</v>
      </c>
      <c r="E3610" s="13">
        <v>44874</v>
      </c>
      <c r="F3610" s="13">
        <v>44874</v>
      </c>
      <c r="G3610">
        <v>8394394826</v>
      </c>
      <c r="H3610">
        <v>1788</v>
      </c>
      <c r="I3610">
        <v>432.64</v>
      </c>
      <c r="J3610" s="13">
        <v>44934</v>
      </c>
      <c r="K3610" s="7">
        <v>354.62</v>
      </c>
      <c r="L3610" s="13">
        <v>44908</v>
      </c>
      <c r="M3610">
        <v>-26</v>
      </c>
      <c r="N3610" s="17">
        <f t="shared" si="56"/>
        <v>-9220.1200000000008</v>
      </c>
    </row>
    <row r="3611" spans="1:14">
      <c r="A3611" t="s">
        <v>1791</v>
      </c>
      <c r="B3611" t="s">
        <v>1794</v>
      </c>
      <c r="C3611" t="s">
        <v>734</v>
      </c>
      <c r="D3611">
        <v>6683201211</v>
      </c>
      <c r="E3611" s="13">
        <v>44875</v>
      </c>
      <c r="F3611" s="13">
        <v>44875</v>
      </c>
      <c r="G3611">
        <v>8394394881</v>
      </c>
      <c r="H3611">
        <v>1787</v>
      </c>
      <c r="I3611">
        <v>35.380000000000003</v>
      </c>
      <c r="J3611" s="13">
        <v>44935</v>
      </c>
      <c r="K3611" s="7">
        <v>29</v>
      </c>
      <c r="L3611" s="13">
        <v>44908</v>
      </c>
      <c r="M3611">
        <v>-27</v>
      </c>
      <c r="N3611" s="17">
        <f t="shared" si="56"/>
        <v>-783</v>
      </c>
    </row>
    <row r="3612" spans="1:14">
      <c r="A3612" t="s">
        <v>1791</v>
      </c>
      <c r="B3612" t="s">
        <v>1794</v>
      </c>
      <c r="C3612" t="s">
        <v>1838</v>
      </c>
      <c r="D3612">
        <v>212840235</v>
      </c>
      <c r="E3612" s="13">
        <v>44875</v>
      </c>
      <c r="F3612" s="13">
        <v>44875</v>
      </c>
      <c r="G3612">
        <v>8394919561</v>
      </c>
      <c r="H3612">
        <v>1000093283</v>
      </c>
      <c r="I3612">
        <v>5740.33</v>
      </c>
      <c r="J3612" s="13">
        <v>44935</v>
      </c>
      <c r="K3612" s="7">
        <v>5218.4799999999996</v>
      </c>
      <c r="L3612" s="13">
        <v>44893</v>
      </c>
      <c r="M3612">
        <v>-42</v>
      </c>
      <c r="N3612" s="17">
        <f t="shared" si="56"/>
        <v>-219176.15999999997</v>
      </c>
    </row>
    <row r="3613" spans="1:14">
      <c r="A3613" t="s">
        <v>1791</v>
      </c>
      <c r="B3613" t="s">
        <v>1794</v>
      </c>
      <c r="C3613" t="s">
        <v>2317</v>
      </c>
      <c r="D3613">
        <v>10169951000</v>
      </c>
      <c r="E3613" s="13">
        <v>44875</v>
      </c>
      <c r="F3613" s="13">
        <v>44875</v>
      </c>
      <c r="G3613">
        <v>8395087541</v>
      </c>
      <c r="H3613" t="s">
        <v>3050</v>
      </c>
      <c r="I3613">
        <v>28823.11</v>
      </c>
      <c r="J3613" s="13">
        <v>44935</v>
      </c>
      <c r="K3613" s="7">
        <v>23625.5</v>
      </c>
      <c r="L3613" s="13">
        <v>44893</v>
      </c>
      <c r="M3613">
        <v>-42</v>
      </c>
      <c r="N3613" s="17">
        <f t="shared" si="56"/>
        <v>-992271</v>
      </c>
    </row>
    <row r="3614" spans="1:14">
      <c r="A3614" t="s">
        <v>1791</v>
      </c>
      <c r="B3614" t="s">
        <v>1794</v>
      </c>
      <c r="C3614" t="s">
        <v>2001</v>
      </c>
      <c r="D3614">
        <v>1650760505</v>
      </c>
      <c r="E3614" s="13">
        <v>44876</v>
      </c>
      <c r="F3614" s="13">
        <v>44876</v>
      </c>
      <c r="G3614">
        <v>8396456448</v>
      </c>
      <c r="H3614" t="s">
        <v>1690</v>
      </c>
      <c r="I3614">
        <v>4913.01</v>
      </c>
      <c r="J3614" s="13">
        <v>44936</v>
      </c>
      <c r="K3614" s="7">
        <v>4466.37</v>
      </c>
      <c r="L3614" s="13">
        <v>44915</v>
      </c>
      <c r="M3614">
        <v>-21</v>
      </c>
      <c r="N3614" s="17">
        <f t="shared" si="56"/>
        <v>-93793.77</v>
      </c>
    </row>
    <row r="3615" spans="1:14">
      <c r="A3615" t="s">
        <v>1791</v>
      </c>
      <c r="B3615" t="s">
        <v>1794</v>
      </c>
      <c r="C3615" t="s">
        <v>2001</v>
      </c>
      <c r="D3615">
        <v>1650760505</v>
      </c>
      <c r="E3615" s="13">
        <v>44876</v>
      </c>
      <c r="F3615" s="13">
        <v>44876</v>
      </c>
      <c r="G3615">
        <v>8396457283</v>
      </c>
      <c r="H3615" t="s">
        <v>1694</v>
      </c>
      <c r="I3615">
        <v>77.63</v>
      </c>
      <c r="J3615" s="13">
        <v>44936</v>
      </c>
      <c r="K3615" s="7">
        <v>70.569999999999993</v>
      </c>
      <c r="L3615" s="13">
        <v>44915</v>
      </c>
      <c r="M3615">
        <v>-21</v>
      </c>
      <c r="N3615" s="17">
        <f t="shared" si="56"/>
        <v>-1481.9699999999998</v>
      </c>
    </row>
    <row r="3616" spans="1:14">
      <c r="A3616" t="s">
        <v>1791</v>
      </c>
      <c r="B3616" t="s">
        <v>1794</v>
      </c>
      <c r="C3616" t="s">
        <v>827</v>
      </c>
      <c r="D3616">
        <v>7246691005</v>
      </c>
      <c r="E3616" s="13">
        <v>44876</v>
      </c>
      <c r="F3616" s="13">
        <v>44876</v>
      </c>
      <c r="G3616">
        <v>8397120194</v>
      </c>
      <c r="H3616" t="s">
        <v>201</v>
      </c>
      <c r="I3616">
        <v>115000</v>
      </c>
      <c r="J3616" s="13">
        <v>44936</v>
      </c>
      <c r="K3616" s="7">
        <v>115000</v>
      </c>
      <c r="L3616" s="13">
        <v>44893</v>
      </c>
      <c r="M3616">
        <v>-43</v>
      </c>
      <c r="N3616" s="17">
        <f t="shared" si="56"/>
        <v>-4945000</v>
      </c>
    </row>
    <row r="3617" spans="1:14">
      <c r="A3617" t="s">
        <v>1791</v>
      </c>
      <c r="B3617" t="s">
        <v>1794</v>
      </c>
      <c r="C3617" t="s">
        <v>827</v>
      </c>
      <c r="D3617">
        <v>7246691005</v>
      </c>
      <c r="E3617" s="13">
        <v>44874</v>
      </c>
      <c r="F3617" s="13">
        <v>44874</v>
      </c>
      <c r="G3617">
        <v>8397121920</v>
      </c>
      <c r="H3617" t="s">
        <v>3051</v>
      </c>
      <c r="I3617">
        <v>265.41000000000003</v>
      </c>
      <c r="J3617" s="13">
        <v>44934</v>
      </c>
      <c r="K3617" s="7">
        <v>217.55</v>
      </c>
      <c r="L3617" s="13">
        <v>44893</v>
      </c>
      <c r="M3617">
        <v>-41</v>
      </c>
      <c r="N3617" s="17">
        <f t="shared" si="56"/>
        <v>-8919.5500000000011</v>
      </c>
    </row>
    <row r="3618" spans="1:14">
      <c r="A3618" t="s">
        <v>1791</v>
      </c>
      <c r="B3618" t="s">
        <v>1794</v>
      </c>
      <c r="C3618" t="s">
        <v>827</v>
      </c>
      <c r="D3618">
        <v>7246691005</v>
      </c>
      <c r="E3618" s="13">
        <v>44876</v>
      </c>
      <c r="F3618" s="13">
        <v>44876</v>
      </c>
      <c r="G3618">
        <v>8397122659</v>
      </c>
      <c r="H3618" t="s">
        <v>3052</v>
      </c>
      <c r="I3618">
        <v>53.68</v>
      </c>
      <c r="J3618" s="13">
        <v>44936</v>
      </c>
      <c r="K3618" s="7">
        <v>44</v>
      </c>
      <c r="L3618" s="13">
        <v>44893</v>
      </c>
      <c r="M3618">
        <v>-43</v>
      </c>
      <c r="N3618" s="17">
        <f t="shared" si="56"/>
        <v>-1892</v>
      </c>
    </row>
    <row r="3619" spans="1:14">
      <c r="A3619" t="s">
        <v>1791</v>
      </c>
      <c r="B3619" t="s">
        <v>1794</v>
      </c>
      <c r="C3619" t="s">
        <v>827</v>
      </c>
      <c r="D3619">
        <v>7246691005</v>
      </c>
      <c r="E3619" s="13">
        <v>44876</v>
      </c>
      <c r="F3619" s="13">
        <v>44876</v>
      </c>
      <c r="G3619">
        <v>8397123785</v>
      </c>
      <c r="H3619" t="s">
        <v>3053</v>
      </c>
      <c r="I3619">
        <v>1464</v>
      </c>
      <c r="J3619" s="13">
        <v>44936</v>
      </c>
      <c r="K3619" s="7">
        <v>1200</v>
      </c>
      <c r="L3619" s="13">
        <v>44893</v>
      </c>
      <c r="M3619">
        <v>-43</v>
      </c>
      <c r="N3619" s="17">
        <f t="shared" si="56"/>
        <v>-51600</v>
      </c>
    </row>
    <row r="3620" spans="1:14">
      <c r="A3620" t="s">
        <v>1791</v>
      </c>
      <c r="B3620" t="s">
        <v>1794</v>
      </c>
      <c r="C3620" t="s">
        <v>827</v>
      </c>
      <c r="D3620">
        <v>7246691005</v>
      </c>
      <c r="E3620" s="13">
        <v>44876</v>
      </c>
      <c r="F3620" s="13">
        <v>44876</v>
      </c>
      <c r="G3620">
        <v>8397125477</v>
      </c>
      <c r="H3620" t="s">
        <v>3054</v>
      </c>
      <c r="I3620">
        <v>2375.8200000000002</v>
      </c>
      <c r="J3620" s="13">
        <v>44936</v>
      </c>
      <c r="K3620" s="7">
        <v>1947.39</v>
      </c>
      <c r="L3620" s="13">
        <v>44910</v>
      </c>
      <c r="M3620">
        <v>-26</v>
      </c>
      <c r="N3620" s="17">
        <f t="shared" si="56"/>
        <v>-50632.14</v>
      </c>
    </row>
    <row r="3621" spans="1:14">
      <c r="A3621" t="s">
        <v>1791</v>
      </c>
      <c r="B3621" t="s">
        <v>1794</v>
      </c>
      <c r="C3621" t="s">
        <v>827</v>
      </c>
      <c r="D3621">
        <v>7246691005</v>
      </c>
      <c r="E3621" s="13">
        <v>44876</v>
      </c>
      <c r="F3621" s="13">
        <v>44876</v>
      </c>
      <c r="G3621">
        <v>8397126571</v>
      </c>
      <c r="H3621" t="s">
        <v>3055</v>
      </c>
      <c r="I3621">
        <v>242.05</v>
      </c>
      <c r="J3621" s="13">
        <v>44936</v>
      </c>
      <c r="K3621" s="7">
        <v>198.4</v>
      </c>
      <c r="L3621" s="13">
        <v>44910</v>
      </c>
      <c r="M3621">
        <v>-26</v>
      </c>
      <c r="N3621" s="17">
        <f t="shared" si="56"/>
        <v>-5158.4000000000005</v>
      </c>
    </row>
    <row r="3622" spans="1:14">
      <c r="A3622" t="s">
        <v>1791</v>
      </c>
      <c r="B3622" t="s">
        <v>1794</v>
      </c>
      <c r="C3622" t="s">
        <v>827</v>
      </c>
      <c r="D3622">
        <v>7246691005</v>
      </c>
      <c r="E3622" s="13">
        <v>44876</v>
      </c>
      <c r="F3622" s="13">
        <v>44876</v>
      </c>
      <c r="G3622">
        <v>8397128149</v>
      </c>
      <c r="H3622" t="s">
        <v>3056</v>
      </c>
      <c r="I3622">
        <v>670.76</v>
      </c>
      <c r="J3622" s="13">
        <v>44936</v>
      </c>
      <c r="K3622" s="7">
        <v>549.79999999999995</v>
      </c>
      <c r="L3622" s="13">
        <v>44910</v>
      </c>
      <c r="M3622">
        <v>-26</v>
      </c>
      <c r="N3622" s="17">
        <f t="shared" si="56"/>
        <v>-14294.8</v>
      </c>
    </row>
    <row r="3623" spans="1:14">
      <c r="A3623" t="s">
        <v>1791</v>
      </c>
      <c r="B3623" t="s">
        <v>1794</v>
      </c>
      <c r="C3623" t="s">
        <v>827</v>
      </c>
      <c r="D3623">
        <v>7246691005</v>
      </c>
      <c r="E3623" s="13">
        <v>44876</v>
      </c>
      <c r="F3623" s="13">
        <v>44876</v>
      </c>
      <c r="G3623">
        <v>8397129685</v>
      </c>
      <c r="H3623" t="s">
        <v>3057</v>
      </c>
      <c r="I3623">
        <v>180.87</v>
      </c>
      <c r="J3623" s="13">
        <v>44936</v>
      </c>
      <c r="K3623" s="7">
        <v>148.25</v>
      </c>
      <c r="L3623" s="13">
        <v>44893</v>
      </c>
      <c r="M3623">
        <v>-43</v>
      </c>
      <c r="N3623" s="17">
        <f t="shared" si="56"/>
        <v>-6374.75</v>
      </c>
    </row>
    <row r="3624" spans="1:14">
      <c r="A3624" t="s">
        <v>1791</v>
      </c>
      <c r="B3624" t="s">
        <v>1794</v>
      </c>
      <c r="C3624" t="s">
        <v>827</v>
      </c>
      <c r="D3624">
        <v>7246691005</v>
      </c>
      <c r="E3624" s="13">
        <v>44876</v>
      </c>
      <c r="F3624" s="13">
        <v>44876</v>
      </c>
      <c r="G3624">
        <v>8397130973</v>
      </c>
      <c r="H3624" t="s">
        <v>3058</v>
      </c>
      <c r="I3624">
        <v>488</v>
      </c>
      <c r="J3624" s="13">
        <v>44936</v>
      </c>
      <c r="K3624" s="7">
        <v>400</v>
      </c>
      <c r="L3624" s="13">
        <v>44893</v>
      </c>
      <c r="M3624">
        <v>-43</v>
      </c>
      <c r="N3624" s="17">
        <f t="shared" si="56"/>
        <v>-17200</v>
      </c>
    </row>
    <row r="3625" spans="1:14">
      <c r="A3625" t="s">
        <v>1791</v>
      </c>
      <c r="B3625" t="s">
        <v>1794</v>
      </c>
      <c r="C3625" t="s">
        <v>1864</v>
      </c>
      <c r="D3625">
        <v>2789580590</v>
      </c>
      <c r="E3625" s="13">
        <v>44876</v>
      </c>
      <c r="F3625" s="13">
        <v>44876</v>
      </c>
      <c r="G3625">
        <v>8397476261</v>
      </c>
      <c r="H3625">
        <v>2022257595</v>
      </c>
      <c r="I3625">
        <v>8.17</v>
      </c>
      <c r="J3625" s="13">
        <v>44936</v>
      </c>
      <c r="K3625" s="7">
        <v>7.43</v>
      </c>
      <c r="L3625" s="13">
        <v>44893</v>
      </c>
      <c r="M3625">
        <v>-43</v>
      </c>
      <c r="N3625" s="17">
        <f t="shared" si="56"/>
        <v>-319.49</v>
      </c>
    </row>
    <row r="3626" spans="1:14">
      <c r="A3626" t="s">
        <v>1791</v>
      </c>
      <c r="B3626" t="s">
        <v>1794</v>
      </c>
      <c r="C3626" t="s">
        <v>1864</v>
      </c>
      <c r="D3626">
        <v>2789580590</v>
      </c>
      <c r="E3626" s="13">
        <v>44876</v>
      </c>
      <c r="F3626" s="13">
        <v>44876</v>
      </c>
      <c r="G3626">
        <v>8397476973</v>
      </c>
      <c r="H3626">
        <v>2022257593</v>
      </c>
      <c r="I3626">
        <v>648.44000000000005</v>
      </c>
      <c r="J3626" s="13">
        <v>44936</v>
      </c>
      <c r="K3626" s="7">
        <v>589.49</v>
      </c>
      <c r="L3626" s="13">
        <v>44910</v>
      </c>
      <c r="M3626">
        <v>-26</v>
      </c>
      <c r="N3626" s="17">
        <f t="shared" si="56"/>
        <v>-15326.74</v>
      </c>
    </row>
    <row r="3627" spans="1:14">
      <c r="A3627" t="s">
        <v>1791</v>
      </c>
      <c r="B3627" t="s">
        <v>1794</v>
      </c>
      <c r="C3627" t="s">
        <v>1864</v>
      </c>
      <c r="D3627">
        <v>2789580590</v>
      </c>
      <c r="E3627" s="13">
        <v>44874</v>
      </c>
      <c r="F3627" s="13">
        <v>44874</v>
      </c>
      <c r="G3627">
        <v>8397921612</v>
      </c>
      <c r="H3627">
        <v>2022257590</v>
      </c>
      <c r="I3627">
        <v>42.72</v>
      </c>
      <c r="J3627" s="13">
        <v>44934</v>
      </c>
      <c r="K3627" s="7">
        <v>38.840000000000003</v>
      </c>
      <c r="L3627" s="13">
        <v>44893</v>
      </c>
      <c r="M3627">
        <v>-41</v>
      </c>
      <c r="N3627" s="17">
        <f t="shared" si="56"/>
        <v>-1592.44</v>
      </c>
    </row>
    <row r="3628" spans="1:14">
      <c r="A3628" t="s">
        <v>1791</v>
      </c>
      <c r="B3628" t="s">
        <v>1794</v>
      </c>
      <c r="C3628" t="s">
        <v>1864</v>
      </c>
      <c r="D3628">
        <v>2789580590</v>
      </c>
      <c r="E3628" s="13">
        <v>44876</v>
      </c>
      <c r="F3628" s="13">
        <v>44876</v>
      </c>
      <c r="G3628">
        <v>8397924666</v>
      </c>
      <c r="H3628">
        <v>2022257592</v>
      </c>
      <c r="I3628">
        <v>762.96</v>
      </c>
      <c r="J3628" s="13">
        <v>44936</v>
      </c>
      <c r="K3628" s="7">
        <v>693.6</v>
      </c>
      <c r="L3628" s="13">
        <v>44893</v>
      </c>
      <c r="M3628">
        <v>-43</v>
      </c>
      <c r="N3628" s="17">
        <f t="shared" si="56"/>
        <v>-29824.799999999999</v>
      </c>
    </row>
    <row r="3629" spans="1:14">
      <c r="A3629" t="s">
        <v>1791</v>
      </c>
      <c r="B3629" t="s">
        <v>1794</v>
      </c>
      <c r="C3629" t="s">
        <v>1864</v>
      </c>
      <c r="D3629">
        <v>2789580590</v>
      </c>
      <c r="E3629" s="13">
        <v>44875</v>
      </c>
      <c r="F3629" s="13">
        <v>44875</v>
      </c>
      <c r="G3629">
        <v>8397925241</v>
      </c>
      <c r="H3629">
        <v>2022257598</v>
      </c>
      <c r="I3629">
        <v>365.9</v>
      </c>
      <c r="J3629" s="13">
        <v>44935</v>
      </c>
      <c r="K3629" s="7">
        <v>332.64</v>
      </c>
      <c r="L3629" s="13">
        <v>44893</v>
      </c>
      <c r="M3629">
        <v>-42</v>
      </c>
      <c r="N3629" s="17">
        <f t="shared" si="56"/>
        <v>-13970.88</v>
      </c>
    </row>
    <row r="3630" spans="1:14">
      <c r="A3630" t="s">
        <v>1791</v>
      </c>
      <c r="B3630" t="s">
        <v>1794</v>
      </c>
      <c r="C3630" t="s">
        <v>1822</v>
      </c>
      <c r="D3630">
        <v>8082461008</v>
      </c>
      <c r="E3630" s="13">
        <v>44876</v>
      </c>
      <c r="F3630" s="13">
        <v>44876</v>
      </c>
      <c r="G3630">
        <v>8398352875</v>
      </c>
      <c r="H3630">
        <v>22237812</v>
      </c>
      <c r="I3630">
        <v>316.22000000000003</v>
      </c>
      <c r="J3630" s="13">
        <v>44936</v>
      </c>
      <c r="K3630" s="7">
        <v>259.2</v>
      </c>
      <c r="L3630" s="13">
        <v>44910</v>
      </c>
      <c r="M3630">
        <v>-26</v>
      </c>
      <c r="N3630" s="17">
        <f t="shared" si="56"/>
        <v>-6739.2</v>
      </c>
    </row>
    <row r="3631" spans="1:14">
      <c r="A3631" t="s">
        <v>1791</v>
      </c>
      <c r="B3631" t="s">
        <v>1794</v>
      </c>
      <c r="C3631" t="s">
        <v>2232</v>
      </c>
      <c r="D3631">
        <v>1313240424</v>
      </c>
      <c r="E3631" s="13">
        <v>44875</v>
      </c>
      <c r="F3631" s="13">
        <v>44875</v>
      </c>
      <c r="G3631">
        <v>8398945039</v>
      </c>
      <c r="H3631" t="s">
        <v>3059</v>
      </c>
      <c r="I3631">
        <v>65.88</v>
      </c>
      <c r="J3631" s="13">
        <v>44935</v>
      </c>
      <c r="K3631" s="7">
        <v>54</v>
      </c>
      <c r="L3631" s="13">
        <v>44893</v>
      </c>
      <c r="M3631">
        <v>-42</v>
      </c>
      <c r="N3631" s="17">
        <f t="shared" si="56"/>
        <v>-2268</v>
      </c>
    </row>
    <row r="3632" spans="1:14">
      <c r="A3632" t="s">
        <v>1791</v>
      </c>
      <c r="B3632" t="s">
        <v>1794</v>
      </c>
      <c r="C3632" t="s">
        <v>2701</v>
      </c>
      <c r="D3632">
        <v>1189430885</v>
      </c>
      <c r="E3632" s="13">
        <v>44875</v>
      </c>
      <c r="F3632" s="13">
        <v>44875</v>
      </c>
      <c r="G3632">
        <v>8398971342</v>
      </c>
      <c r="H3632">
        <v>799</v>
      </c>
      <c r="I3632">
        <v>3654.91</v>
      </c>
      <c r="J3632" s="13">
        <v>44935</v>
      </c>
      <c r="K3632" s="7">
        <v>2995.83</v>
      </c>
      <c r="L3632" s="13">
        <v>44893</v>
      </c>
      <c r="M3632">
        <v>-42</v>
      </c>
      <c r="N3632" s="17">
        <f t="shared" si="56"/>
        <v>-125824.86</v>
      </c>
    </row>
    <row r="3633" spans="1:14">
      <c r="A3633" t="s">
        <v>1791</v>
      </c>
      <c r="B3633" t="s">
        <v>1794</v>
      </c>
      <c r="C3633" t="s">
        <v>1928</v>
      </c>
      <c r="D3633">
        <v>11654150157</v>
      </c>
      <c r="E3633" s="13">
        <v>44874</v>
      </c>
      <c r="F3633" s="13">
        <v>44874</v>
      </c>
      <c r="G3633">
        <v>8399019022</v>
      </c>
      <c r="H3633">
        <v>3300144819</v>
      </c>
      <c r="I3633">
        <v>128</v>
      </c>
      <c r="J3633" s="13">
        <v>44934</v>
      </c>
      <c r="K3633" s="7">
        <v>116.36</v>
      </c>
      <c r="L3633" s="13">
        <v>44893</v>
      </c>
      <c r="M3633">
        <v>-41</v>
      </c>
      <c r="N3633" s="17">
        <f t="shared" si="56"/>
        <v>-4770.76</v>
      </c>
    </row>
    <row r="3634" spans="1:14">
      <c r="A3634" t="s">
        <v>1791</v>
      </c>
      <c r="B3634" t="s">
        <v>1794</v>
      </c>
      <c r="C3634" t="s">
        <v>1928</v>
      </c>
      <c r="D3634">
        <v>11654150157</v>
      </c>
      <c r="E3634" s="13">
        <v>44875</v>
      </c>
      <c r="F3634" s="13">
        <v>44875</v>
      </c>
      <c r="G3634">
        <v>8399020741</v>
      </c>
      <c r="H3634">
        <v>3300144817</v>
      </c>
      <c r="I3634">
        <v>961.13</v>
      </c>
      <c r="J3634" s="13">
        <v>44935</v>
      </c>
      <c r="K3634" s="7">
        <v>873.75</v>
      </c>
      <c r="L3634" s="13">
        <v>44893</v>
      </c>
      <c r="M3634">
        <v>-42</v>
      </c>
      <c r="N3634" s="17">
        <f t="shared" si="56"/>
        <v>-36697.5</v>
      </c>
    </row>
    <row r="3635" spans="1:14">
      <c r="A3635" t="s">
        <v>1791</v>
      </c>
      <c r="B3635" t="s">
        <v>1794</v>
      </c>
      <c r="C3635" t="s">
        <v>1928</v>
      </c>
      <c r="D3635">
        <v>11654150157</v>
      </c>
      <c r="E3635" s="13">
        <v>44876</v>
      </c>
      <c r="F3635" s="13">
        <v>44876</v>
      </c>
      <c r="G3635">
        <v>8399022688</v>
      </c>
      <c r="H3635">
        <v>3300144818</v>
      </c>
      <c r="I3635">
        <v>27.72</v>
      </c>
      <c r="J3635" s="13">
        <v>44936</v>
      </c>
      <c r="K3635" s="7">
        <v>25.2</v>
      </c>
      <c r="L3635" s="13">
        <v>44910</v>
      </c>
      <c r="M3635">
        <v>-26</v>
      </c>
      <c r="N3635" s="17">
        <f t="shared" si="56"/>
        <v>-655.19999999999993</v>
      </c>
    </row>
    <row r="3636" spans="1:14">
      <c r="A3636" t="s">
        <v>1791</v>
      </c>
      <c r="B3636" t="s">
        <v>1794</v>
      </c>
      <c r="C3636" t="s">
        <v>1850</v>
      </c>
      <c r="D3636">
        <v>803890151</v>
      </c>
      <c r="E3636" s="13">
        <v>44875</v>
      </c>
      <c r="F3636" s="13">
        <v>44875</v>
      </c>
      <c r="G3636">
        <v>8399052743</v>
      </c>
      <c r="H3636">
        <v>222075178</v>
      </c>
      <c r="I3636">
        <v>2459.52</v>
      </c>
      <c r="J3636" s="13">
        <v>44935</v>
      </c>
      <c r="K3636" s="7">
        <v>2016</v>
      </c>
      <c r="L3636" s="13">
        <v>44908</v>
      </c>
      <c r="M3636">
        <v>-27</v>
      </c>
      <c r="N3636" s="17">
        <f t="shared" si="56"/>
        <v>-54432</v>
      </c>
    </row>
    <row r="3637" spans="1:14">
      <c r="A3637" t="s">
        <v>1791</v>
      </c>
      <c r="B3637" t="s">
        <v>1794</v>
      </c>
      <c r="C3637" t="s">
        <v>1862</v>
      </c>
      <c r="D3637">
        <v>3428610152</v>
      </c>
      <c r="E3637" s="13">
        <v>44876</v>
      </c>
      <c r="F3637" s="13">
        <v>44876</v>
      </c>
      <c r="G3637">
        <v>8399466466</v>
      </c>
      <c r="H3637">
        <v>45243</v>
      </c>
      <c r="I3637">
        <v>660</v>
      </c>
      <c r="J3637" s="13">
        <v>44936</v>
      </c>
      <c r="K3637" s="7">
        <v>600</v>
      </c>
      <c r="L3637" s="13">
        <v>44910</v>
      </c>
      <c r="M3637">
        <v>-26</v>
      </c>
      <c r="N3637" s="17">
        <f t="shared" si="56"/>
        <v>-15600</v>
      </c>
    </row>
    <row r="3638" spans="1:14">
      <c r="A3638" t="s">
        <v>1791</v>
      </c>
      <c r="B3638" t="s">
        <v>1794</v>
      </c>
      <c r="C3638" t="s">
        <v>1862</v>
      </c>
      <c r="D3638">
        <v>3428610152</v>
      </c>
      <c r="E3638" s="13">
        <v>44875</v>
      </c>
      <c r="F3638" s="13">
        <v>44875</v>
      </c>
      <c r="G3638">
        <v>8399466525</v>
      </c>
      <c r="H3638">
        <v>45244</v>
      </c>
      <c r="I3638">
        <v>809.95</v>
      </c>
      <c r="J3638" s="13">
        <v>44935</v>
      </c>
      <c r="K3638" s="7">
        <v>736.32</v>
      </c>
      <c r="L3638" s="13">
        <v>44910</v>
      </c>
      <c r="M3638">
        <v>-25</v>
      </c>
      <c r="N3638" s="17">
        <f t="shared" si="56"/>
        <v>-18408</v>
      </c>
    </row>
    <row r="3639" spans="1:14">
      <c r="A3639" t="s">
        <v>1791</v>
      </c>
      <c r="B3639" t="s">
        <v>1794</v>
      </c>
      <c r="C3639" t="s">
        <v>2192</v>
      </c>
      <c r="D3639">
        <v>93027710016</v>
      </c>
      <c r="E3639" s="13">
        <v>44876</v>
      </c>
      <c r="F3639" s="13">
        <v>44876</v>
      </c>
      <c r="G3639">
        <v>8399583472</v>
      </c>
      <c r="H3639" t="s">
        <v>3060</v>
      </c>
      <c r="I3639">
        <v>34410.71</v>
      </c>
      <c r="J3639" s="13">
        <v>44936</v>
      </c>
      <c r="K3639" s="7">
        <v>28205.5</v>
      </c>
      <c r="L3639" s="13">
        <v>44893</v>
      </c>
      <c r="M3639">
        <v>-43</v>
      </c>
      <c r="N3639" s="17">
        <f t="shared" si="56"/>
        <v>-1212836.5</v>
      </c>
    </row>
    <row r="3640" spans="1:14">
      <c r="A3640" t="s">
        <v>1791</v>
      </c>
      <c r="B3640" t="s">
        <v>1794</v>
      </c>
      <c r="C3640" t="s">
        <v>2184</v>
      </c>
      <c r="D3640">
        <v>4185110154</v>
      </c>
      <c r="E3640" s="13">
        <v>44876</v>
      </c>
      <c r="F3640" s="13">
        <v>44876</v>
      </c>
      <c r="G3640">
        <v>8399843865</v>
      </c>
      <c r="H3640">
        <v>2022060924</v>
      </c>
      <c r="I3640">
        <v>1220</v>
      </c>
      <c r="J3640" s="13">
        <v>44936</v>
      </c>
      <c r="K3640" s="7">
        <v>1000</v>
      </c>
      <c r="L3640" s="13">
        <v>44910</v>
      </c>
      <c r="M3640">
        <v>-26</v>
      </c>
      <c r="N3640" s="17">
        <f t="shared" si="56"/>
        <v>-26000</v>
      </c>
    </row>
    <row r="3641" spans="1:14">
      <c r="A3641" t="s">
        <v>1791</v>
      </c>
      <c r="B3641" t="s">
        <v>1794</v>
      </c>
      <c r="C3641" t="s">
        <v>2184</v>
      </c>
      <c r="D3641">
        <v>4185110154</v>
      </c>
      <c r="E3641" s="13">
        <v>44876</v>
      </c>
      <c r="F3641" s="13">
        <v>44876</v>
      </c>
      <c r="G3641">
        <v>8399844352</v>
      </c>
      <c r="H3641">
        <v>2022060949</v>
      </c>
      <c r="I3641">
        <v>313.81</v>
      </c>
      <c r="J3641" s="13">
        <v>44936</v>
      </c>
      <c r="K3641" s="7">
        <v>257.22000000000003</v>
      </c>
      <c r="L3641" s="13">
        <v>44910</v>
      </c>
      <c r="M3641">
        <v>-26</v>
      </c>
      <c r="N3641" s="17">
        <f t="shared" si="56"/>
        <v>-6687.7200000000012</v>
      </c>
    </row>
    <row r="3642" spans="1:14">
      <c r="A3642" t="s">
        <v>1791</v>
      </c>
      <c r="B3642" t="s">
        <v>1794</v>
      </c>
      <c r="C3642" t="s">
        <v>2084</v>
      </c>
      <c r="D3642">
        <v>2790240101</v>
      </c>
      <c r="E3642" s="13">
        <v>44876</v>
      </c>
      <c r="F3642" s="13">
        <v>44876</v>
      </c>
      <c r="G3642">
        <v>8400014977</v>
      </c>
      <c r="H3642">
        <v>30986</v>
      </c>
      <c r="I3642">
        <v>549</v>
      </c>
      <c r="J3642" s="13">
        <v>44936</v>
      </c>
      <c r="K3642" s="7">
        <v>450</v>
      </c>
      <c r="L3642" s="13">
        <v>44910</v>
      </c>
      <c r="M3642">
        <v>-26</v>
      </c>
      <c r="N3642" s="17">
        <f t="shared" si="56"/>
        <v>-11700</v>
      </c>
    </row>
    <row r="3643" spans="1:14">
      <c r="A3643" t="s">
        <v>1791</v>
      </c>
      <c r="B3643" t="s">
        <v>1794</v>
      </c>
      <c r="C3643" t="s">
        <v>2084</v>
      </c>
      <c r="D3643">
        <v>2790240101</v>
      </c>
      <c r="E3643" s="13">
        <v>44876</v>
      </c>
      <c r="F3643" s="13">
        <v>44876</v>
      </c>
      <c r="G3643">
        <v>8400015096</v>
      </c>
      <c r="H3643">
        <v>30987</v>
      </c>
      <c r="I3643">
        <v>1288.32</v>
      </c>
      <c r="J3643" s="13">
        <v>44936</v>
      </c>
      <c r="K3643" s="7">
        <v>1056</v>
      </c>
      <c r="L3643" s="13">
        <v>44910</v>
      </c>
      <c r="M3643">
        <v>-26</v>
      </c>
      <c r="N3643" s="17">
        <f t="shared" si="56"/>
        <v>-27456</v>
      </c>
    </row>
    <row r="3644" spans="1:14">
      <c r="A3644" t="s">
        <v>1791</v>
      </c>
      <c r="B3644" t="s">
        <v>1794</v>
      </c>
      <c r="C3644" t="s">
        <v>1968</v>
      </c>
      <c r="D3644">
        <v>3524050238</v>
      </c>
      <c r="E3644" s="13">
        <v>44875</v>
      </c>
      <c r="F3644" s="13">
        <v>44875</v>
      </c>
      <c r="G3644">
        <v>8400069321</v>
      </c>
      <c r="H3644">
        <v>740912655</v>
      </c>
      <c r="I3644">
        <v>1166</v>
      </c>
      <c r="J3644" s="13">
        <v>44935</v>
      </c>
      <c r="K3644" s="7">
        <v>1060</v>
      </c>
      <c r="L3644" s="13">
        <v>44893</v>
      </c>
      <c r="M3644">
        <v>-42</v>
      </c>
      <c r="N3644" s="17">
        <f t="shared" si="56"/>
        <v>-44520</v>
      </c>
    </row>
    <row r="3645" spans="1:14">
      <c r="A3645" t="s">
        <v>1791</v>
      </c>
      <c r="B3645" t="s">
        <v>1794</v>
      </c>
      <c r="C3645" t="s">
        <v>1968</v>
      </c>
      <c r="D3645">
        <v>3524050238</v>
      </c>
      <c r="E3645" s="13">
        <v>44875</v>
      </c>
      <c r="F3645" s="13">
        <v>44875</v>
      </c>
      <c r="G3645">
        <v>8400069330</v>
      </c>
      <c r="H3645">
        <v>740912656</v>
      </c>
      <c r="I3645">
        <v>338.14</v>
      </c>
      <c r="J3645" s="13">
        <v>44935</v>
      </c>
      <c r="K3645" s="7">
        <v>307.39999999999998</v>
      </c>
      <c r="L3645" s="13">
        <v>44893</v>
      </c>
      <c r="M3645">
        <v>-42</v>
      </c>
      <c r="N3645" s="17">
        <f t="shared" si="56"/>
        <v>-12910.8</v>
      </c>
    </row>
    <row r="3646" spans="1:14">
      <c r="A3646" t="s">
        <v>1791</v>
      </c>
      <c r="B3646" t="s">
        <v>1794</v>
      </c>
      <c r="C3646" t="s">
        <v>1891</v>
      </c>
      <c r="D3646">
        <v>6522300968</v>
      </c>
      <c r="E3646" s="13">
        <v>44875</v>
      </c>
      <c r="F3646" s="13">
        <v>44875</v>
      </c>
      <c r="G3646">
        <v>8400166218</v>
      </c>
      <c r="H3646">
        <v>7000177155</v>
      </c>
      <c r="I3646">
        <v>30.16</v>
      </c>
      <c r="J3646" s="13">
        <v>44935</v>
      </c>
      <c r="K3646" s="7">
        <v>27.42</v>
      </c>
      <c r="L3646" s="13">
        <v>44910</v>
      </c>
      <c r="M3646">
        <v>-25</v>
      </c>
      <c r="N3646" s="17">
        <f t="shared" si="56"/>
        <v>-685.5</v>
      </c>
    </row>
    <row r="3647" spans="1:14">
      <c r="A3647" t="s">
        <v>1791</v>
      </c>
      <c r="B3647" t="s">
        <v>1794</v>
      </c>
      <c r="C3647" t="s">
        <v>1871</v>
      </c>
      <c r="D3647">
        <v>12792100153</v>
      </c>
      <c r="E3647" s="13">
        <v>44875</v>
      </c>
      <c r="F3647" s="13">
        <v>44875</v>
      </c>
      <c r="G3647">
        <v>8400178626</v>
      </c>
      <c r="H3647">
        <v>22051051</v>
      </c>
      <c r="I3647">
        <v>8948.07</v>
      </c>
      <c r="J3647" s="13">
        <v>44935</v>
      </c>
      <c r="K3647" s="7">
        <v>7334.48</v>
      </c>
      <c r="L3647" s="13">
        <v>44908</v>
      </c>
      <c r="M3647">
        <v>-27</v>
      </c>
      <c r="N3647" s="17">
        <f t="shared" si="56"/>
        <v>-198030.96</v>
      </c>
    </row>
    <row r="3648" spans="1:14">
      <c r="A3648" t="s">
        <v>1791</v>
      </c>
      <c r="B3648" t="s">
        <v>1794</v>
      </c>
      <c r="C3648" t="s">
        <v>2054</v>
      </c>
      <c r="D3648">
        <v>9933630155</v>
      </c>
      <c r="E3648" s="13">
        <v>44876</v>
      </c>
      <c r="F3648" s="13">
        <v>44876</v>
      </c>
      <c r="G3648">
        <v>8400262454</v>
      </c>
      <c r="H3648">
        <v>9700229000</v>
      </c>
      <c r="I3648">
        <v>12263.18</v>
      </c>
      <c r="J3648" s="13">
        <v>44936</v>
      </c>
      <c r="K3648" s="7">
        <v>10051.790000000001</v>
      </c>
      <c r="L3648" s="13">
        <v>44910</v>
      </c>
      <c r="M3648">
        <v>-26</v>
      </c>
      <c r="N3648" s="17">
        <f t="shared" si="56"/>
        <v>-261346.54000000004</v>
      </c>
    </row>
    <row r="3649" spans="1:14">
      <c r="A3649" t="s">
        <v>1791</v>
      </c>
      <c r="B3649" t="s">
        <v>1794</v>
      </c>
      <c r="C3649" t="s">
        <v>1890</v>
      </c>
      <c r="D3649">
        <v>492340583</v>
      </c>
      <c r="E3649" s="13">
        <v>44875</v>
      </c>
      <c r="F3649" s="13">
        <v>44875</v>
      </c>
      <c r="G3649">
        <v>8400421401</v>
      </c>
      <c r="H3649">
        <v>22145350</v>
      </c>
      <c r="I3649">
        <v>21330.1</v>
      </c>
      <c r="J3649" s="13">
        <v>44935</v>
      </c>
      <c r="K3649" s="7">
        <v>19391</v>
      </c>
      <c r="L3649" s="13">
        <v>44910</v>
      </c>
      <c r="M3649">
        <v>-25</v>
      </c>
      <c r="N3649" s="17">
        <f t="shared" si="56"/>
        <v>-484775</v>
      </c>
    </row>
    <row r="3650" spans="1:14">
      <c r="A3650" t="s">
        <v>1791</v>
      </c>
      <c r="B3650" t="s">
        <v>1794</v>
      </c>
      <c r="C3650" t="s">
        <v>1836</v>
      </c>
      <c r="D3650">
        <v>426150488</v>
      </c>
      <c r="E3650" s="13">
        <v>44876</v>
      </c>
      <c r="F3650" s="13">
        <v>44876</v>
      </c>
      <c r="G3650">
        <v>8400485962</v>
      </c>
      <c r="H3650">
        <v>150188</v>
      </c>
      <c r="I3650">
        <v>8778</v>
      </c>
      <c r="J3650" s="13">
        <v>44936</v>
      </c>
      <c r="K3650" s="7">
        <v>7980</v>
      </c>
      <c r="L3650" s="13">
        <v>44910</v>
      </c>
      <c r="M3650">
        <v>-26</v>
      </c>
      <c r="N3650" s="17">
        <f t="shared" si="56"/>
        <v>-207480</v>
      </c>
    </row>
    <row r="3651" spans="1:14">
      <c r="A3651" t="s">
        <v>1791</v>
      </c>
      <c r="B3651" t="s">
        <v>1794</v>
      </c>
      <c r="C3651" t="s">
        <v>1874</v>
      </c>
      <c r="D3651">
        <v>4029180371</v>
      </c>
      <c r="E3651" s="13">
        <v>44876</v>
      </c>
      <c r="F3651" s="13">
        <v>44876</v>
      </c>
      <c r="G3651">
        <v>8400520979</v>
      </c>
      <c r="H3651" t="s">
        <v>3061</v>
      </c>
      <c r="I3651">
        <v>187.88</v>
      </c>
      <c r="J3651" s="13">
        <v>44936</v>
      </c>
      <c r="K3651" s="7">
        <v>154</v>
      </c>
      <c r="L3651" s="13">
        <v>44910</v>
      </c>
      <c r="M3651">
        <v>-26</v>
      </c>
      <c r="N3651" s="17">
        <f t="shared" ref="N3651:N3714" si="57">+K3651*M3651</f>
        <v>-4004</v>
      </c>
    </row>
    <row r="3652" spans="1:14">
      <c r="A3652" t="s">
        <v>1791</v>
      </c>
      <c r="B3652" t="s">
        <v>1794</v>
      </c>
      <c r="C3652" t="s">
        <v>2442</v>
      </c>
      <c r="D3652">
        <v>8862820969</v>
      </c>
      <c r="E3652" s="13">
        <v>44875</v>
      </c>
      <c r="F3652" s="13">
        <v>44875</v>
      </c>
      <c r="G3652">
        <v>8400714809</v>
      </c>
      <c r="H3652">
        <v>2022114153</v>
      </c>
      <c r="I3652">
        <v>33985.85</v>
      </c>
      <c r="J3652" s="13">
        <v>44935</v>
      </c>
      <c r="K3652" s="7">
        <v>27857.25</v>
      </c>
      <c r="L3652" s="13">
        <v>44893</v>
      </c>
      <c r="M3652">
        <v>-42</v>
      </c>
      <c r="N3652" s="17">
        <f t="shared" si="57"/>
        <v>-1170004.5</v>
      </c>
    </row>
    <row r="3653" spans="1:14">
      <c r="A3653" t="s">
        <v>1791</v>
      </c>
      <c r="B3653" t="s">
        <v>1794</v>
      </c>
      <c r="C3653" t="s">
        <v>1836</v>
      </c>
      <c r="D3653">
        <v>426150488</v>
      </c>
      <c r="E3653" s="13">
        <v>44876</v>
      </c>
      <c r="F3653" s="13">
        <v>44876</v>
      </c>
      <c r="G3653">
        <v>8401532157</v>
      </c>
      <c r="H3653">
        <v>150388</v>
      </c>
      <c r="I3653">
        <v>1.1000000000000001</v>
      </c>
      <c r="J3653" s="13">
        <v>44936</v>
      </c>
      <c r="K3653" s="7">
        <v>1</v>
      </c>
      <c r="L3653" s="13">
        <v>44910</v>
      </c>
      <c r="M3653">
        <v>-26</v>
      </c>
      <c r="N3653" s="17">
        <f t="shared" si="57"/>
        <v>-26</v>
      </c>
    </row>
    <row r="3654" spans="1:14">
      <c r="A3654" t="s">
        <v>1791</v>
      </c>
      <c r="B3654" t="s">
        <v>1794</v>
      </c>
      <c r="C3654" t="s">
        <v>1836</v>
      </c>
      <c r="D3654">
        <v>426150488</v>
      </c>
      <c r="E3654" s="13">
        <v>44876</v>
      </c>
      <c r="F3654" s="13">
        <v>44876</v>
      </c>
      <c r="G3654">
        <v>8401614775</v>
      </c>
      <c r="H3654">
        <v>150389</v>
      </c>
      <c r="I3654">
        <v>1.1000000000000001</v>
      </c>
      <c r="J3654" s="13">
        <v>44936</v>
      </c>
      <c r="K3654" s="7">
        <v>1</v>
      </c>
      <c r="L3654" s="13">
        <v>44910</v>
      </c>
      <c r="M3654">
        <v>-26</v>
      </c>
      <c r="N3654" s="17">
        <f t="shared" si="57"/>
        <v>-26</v>
      </c>
    </row>
    <row r="3655" spans="1:14">
      <c r="A3655" t="s">
        <v>1791</v>
      </c>
      <c r="B3655" t="s">
        <v>1794</v>
      </c>
      <c r="C3655" t="s">
        <v>1900</v>
      </c>
      <c r="D3655">
        <v>5849130157</v>
      </c>
      <c r="E3655" s="13">
        <v>44876</v>
      </c>
      <c r="F3655" s="13">
        <v>44876</v>
      </c>
      <c r="G3655">
        <v>8401976186</v>
      </c>
      <c r="H3655" s="14" t="s">
        <v>3062</v>
      </c>
      <c r="I3655">
        <v>3242.05</v>
      </c>
      <c r="J3655" s="13">
        <v>44936</v>
      </c>
      <c r="K3655" s="7">
        <v>2947.32</v>
      </c>
      <c r="L3655" s="13">
        <v>44910</v>
      </c>
      <c r="M3655">
        <v>-26</v>
      </c>
      <c r="N3655" s="17">
        <f t="shared" si="57"/>
        <v>-76630.320000000007</v>
      </c>
    </row>
    <row r="3656" spans="1:14">
      <c r="A3656" t="s">
        <v>1791</v>
      </c>
      <c r="B3656" t="s">
        <v>1794</v>
      </c>
      <c r="C3656" t="s">
        <v>2376</v>
      </c>
      <c r="D3656">
        <v>5051840584</v>
      </c>
      <c r="E3656" s="13">
        <v>44876</v>
      </c>
      <c r="F3656" s="13">
        <v>44876</v>
      </c>
      <c r="G3656">
        <v>8401993572</v>
      </c>
      <c r="H3656">
        <v>9019</v>
      </c>
      <c r="I3656">
        <v>605.20000000000005</v>
      </c>
      <c r="J3656" s="13">
        <v>44936</v>
      </c>
      <c r="K3656" s="7">
        <v>597.5</v>
      </c>
      <c r="L3656" s="13">
        <v>44909</v>
      </c>
      <c r="M3656">
        <v>-27</v>
      </c>
      <c r="N3656" s="17">
        <f t="shared" si="57"/>
        <v>-16132.5</v>
      </c>
    </row>
    <row r="3657" spans="1:14">
      <c r="A3657" t="s">
        <v>1791</v>
      </c>
      <c r="B3657" t="s">
        <v>1794</v>
      </c>
      <c r="C3657" t="s">
        <v>1802</v>
      </c>
      <c r="D3657">
        <v>795170158</v>
      </c>
      <c r="E3657" s="13">
        <v>44876</v>
      </c>
      <c r="F3657" s="13">
        <v>44876</v>
      </c>
      <c r="G3657">
        <v>8402109852</v>
      </c>
      <c r="H3657">
        <v>2100122078</v>
      </c>
      <c r="I3657">
        <v>1678.6</v>
      </c>
      <c r="J3657" s="13">
        <v>44936</v>
      </c>
      <c r="K3657" s="7">
        <v>1526</v>
      </c>
      <c r="L3657" s="13">
        <v>44910</v>
      </c>
      <c r="M3657">
        <v>-26</v>
      </c>
      <c r="N3657" s="17">
        <f t="shared" si="57"/>
        <v>-39676</v>
      </c>
    </row>
    <row r="3658" spans="1:14">
      <c r="A3658" t="s">
        <v>1791</v>
      </c>
      <c r="B3658" t="s">
        <v>1794</v>
      </c>
      <c r="C3658" t="s">
        <v>1421</v>
      </c>
      <c r="D3658">
        <v>4754201210</v>
      </c>
      <c r="E3658" s="13">
        <v>44876</v>
      </c>
      <c r="F3658" s="13">
        <v>44876</v>
      </c>
      <c r="G3658">
        <v>8402648047</v>
      </c>
      <c r="H3658" t="s">
        <v>1422</v>
      </c>
      <c r="I3658">
        <v>25014.55</v>
      </c>
      <c r="J3658" s="13">
        <v>44936</v>
      </c>
      <c r="K3658" s="7">
        <v>20503.73</v>
      </c>
      <c r="L3658" s="13">
        <v>44915</v>
      </c>
      <c r="M3658">
        <v>-21</v>
      </c>
      <c r="N3658" s="17">
        <f t="shared" si="57"/>
        <v>-430578.33</v>
      </c>
    </row>
    <row r="3659" spans="1:14">
      <c r="A3659" t="s">
        <v>1791</v>
      </c>
      <c r="B3659" t="s">
        <v>1794</v>
      </c>
      <c r="C3659" t="s">
        <v>3063</v>
      </c>
      <c r="D3659">
        <v>7984380969</v>
      </c>
      <c r="E3659" s="13">
        <v>44877</v>
      </c>
      <c r="F3659" s="13">
        <v>44877</v>
      </c>
      <c r="G3659">
        <v>8402890868</v>
      </c>
      <c r="H3659" t="s">
        <v>338</v>
      </c>
      <c r="I3659">
        <v>9760</v>
      </c>
      <c r="J3659" s="13">
        <v>44937</v>
      </c>
      <c r="K3659" s="7">
        <v>8000</v>
      </c>
      <c r="L3659" s="13">
        <v>44896</v>
      </c>
      <c r="M3659">
        <v>-41</v>
      </c>
      <c r="N3659" s="17">
        <f t="shared" si="57"/>
        <v>-328000</v>
      </c>
    </row>
    <row r="3660" spans="1:14">
      <c r="A3660" t="s">
        <v>1791</v>
      </c>
      <c r="B3660" t="s">
        <v>1794</v>
      </c>
      <c r="C3660" t="s">
        <v>1802</v>
      </c>
      <c r="D3660">
        <v>795170158</v>
      </c>
      <c r="E3660" s="13">
        <v>44877</v>
      </c>
      <c r="F3660" s="13">
        <v>44877</v>
      </c>
      <c r="G3660">
        <v>8403424953</v>
      </c>
      <c r="H3660">
        <v>2100130095</v>
      </c>
      <c r="I3660">
        <v>1403.6</v>
      </c>
      <c r="J3660" s="13">
        <v>44937</v>
      </c>
      <c r="K3660" s="7">
        <v>1276</v>
      </c>
      <c r="L3660" s="13">
        <v>44910</v>
      </c>
      <c r="M3660">
        <v>-27</v>
      </c>
      <c r="N3660" s="17">
        <f t="shared" si="57"/>
        <v>-34452</v>
      </c>
    </row>
    <row r="3661" spans="1:14">
      <c r="A3661" t="s">
        <v>1791</v>
      </c>
      <c r="B3661" t="s">
        <v>1794</v>
      </c>
      <c r="C3661" t="s">
        <v>2307</v>
      </c>
      <c r="D3661">
        <v>771530151</v>
      </c>
      <c r="E3661" s="13">
        <v>44877</v>
      </c>
      <c r="F3661" s="13">
        <v>44877</v>
      </c>
      <c r="G3661">
        <v>8403649273</v>
      </c>
      <c r="H3661">
        <v>315490</v>
      </c>
      <c r="I3661">
        <v>438.6</v>
      </c>
      <c r="J3661" s="13">
        <v>44937</v>
      </c>
      <c r="K3661" s="7">
        <v>134.66999999999999</v>
      </c>
      <c r="L3661" s="13">
        <v>44914</v>
      </c>
      <c r="M3661">
        <v>-23</v>
      </c>
      <c r="N3661" s="17">
        <f t="shared" si="57"/>
        <v>-3097.41</v>
      </c>
    </row>
    <row r="3662" spans="1:14">
      <c r="A3662" t="s">
        <v>1791</v>
      </c>
      <c r="B3662" t="s">
        <v>1794</v>
      </c>
      <c r="C3662" t="s">
        <v>2896</v>
      </c>
      <c r="D3662" t="s">
        <v>821</v>
      </c>
      <c r="E3662" s="13">
        <v>44875</v>
      </c>
      <c r="F3662" s="13">
        <v>44875</v>
      </c>
      <c r="G3662">
        <v>8404391728</v>
      </c>
      <c r="H3662">
        <v>3</v>
      </c>
      <c r="I3662">
        <v>2999.92</v>
      </c>
      <c r="J3662" s="13">
        <v>44935</v>
      </c>
      <c r="K3662" s="7">
        <v>2999.92</v>
      </c>
      <c r="L3662" s="13">
        <v>44882</v>
      </c>
      <c r="M3662">
        <v>-53</v>
      </c>
      <c r="N3662" s="17">
        <f t="shared" si="57"/>
        <v>-158995.76</v>
      </c>
    </row>
    <row r="3663" spans="1:14">
      <c r="A3663" t="s">
        <v>1791</v>
      </c>
      <c r="B3663" t="s">
        <v>1794</v>
      </c>
      <c r="C3663" t="s">
        <v>1893</v>
      </c>
      <c r="D3663">
        <v>11173091007</v>
      </c>
      <c r="E3663" s="13">
        <v>44877</v>
      </c>
      <c r="F3663" s="13">
        <v>44877</v>
      </c>
      <c r="G3663">
        <v>8404562053</v>
      </c>
      <c r="H3663" t="s">
        <v>3064</v>
      </c>
      <c r="I3663">
        <v>629.66999999999996</v>
      </c>
      <c r="J3663" s="13">
        <v>44937</v>
      </c>
      <c r="K3663" s="7">
        <v>516.12</v>
      </c>
      <c r="L3663" s="13">
        <v>44910</v>
      </c>
      <c r="M3663">
        <v>-27</v>
      </c>
      <c r="N3663" s="17">
        <f t="shared" si="57"/>
        <v>-13935.24</v>
      </c>
    </row>
    <row r="3664" spans="1:14">
      <c r="A3664" t="s">
        <v>1791</v>
      </c>
      <c r="B3664" t="s">
        <v>1794</v>
      </c>
      <c r="C3664" t="s">
        <v>2431</v>
      </c>
      <c r="D3664">
        <v>226250165</v>
      </c>
      <c r="E3664" s="13">
        <v>44877</v>
      </c>
      <c r="F3664" s="13">
        <v>44877</v>
      </c>
      <c r="G3664">
        <v>8404776069</v>
      </c>
      <c r="H3664">
        <v>517948</v>
      </c>
      <c r="I3664">
        <v>514.71</v>
      </c>
      <c r="J3664" s="13">
        <v>44937</v>
      </c>
      <c r="K3664" s="7">
        <v>467.92</v>
      </c>
      <c r="L3664" s="13">
        <v>44910</v>
      </c>
      <c r="M3664">
        <v>-27</v>
      </c>
      <c r="N3664" s="17">
        <f t="shared" si="57"/>
        <v>-12633.84</v>
      </c>
    </row>
    <row r="3665" spans="1:14">
      <c r="A3665" t="s">
        <v>1791</v>
      </c>
      <c r="B3665" t="s">
        <v>1794</v>
      </c>
      <c r="C3665" t="s">
        <v>1907</v>
      </c>
      <c r="D3665">
        <v>13209130155</v>
      </c>
      <c r="E3665" s="13">
        <v>44875</v>
      </c>
      <c r="F3665" s="13">
        <v>44875</v>
      </c>
      <c r="G3665">
        <v>8404852613</v>
      </c>
      <c r="H3665">
        <v>8230512329</v>
      </c>
      <c r="I3665">
        <v>381.49</v>
      </c>
      <c r="J3665" s="13">
        <v>44935</v>
      </c>
      <c r="K3665" s="7">
        <v>312.7</v>
      </c>
      <c r="L3665" s="13">
        <v>44908</v>
      </c>
      <c r="M3665">
        <v>-27</v>
      </c>
      <c r="N3665" s="17">
        <f t="shared" si="57"/>
        <v>-8442.9</v>
      </c>
    </row>
    <row r="3666" spans="1:14">
      <c r="A3666" t="s">
        <v>1791</v>
      </c>
      <c r="B3666" t="s">
        <v>1794</v>
      </c>
      <c r="C3666" t="s">
        <v>1907</v>
      </c>
      <c r="D3666">
        <v>13209130155</v>
      </c>
      <c r="E3666" s="13">
        <v>44875</v>
      </c>
      <c r="F3666" s="13">
        <v>44875</v>
      </c>
      <c r="G3666">
        <v>8404945232</v>
      </c>
      <c r="H3666">
        <v>8230512328</v>
      </c>
      <c r="I3666">
        <v>77.88</v>
      </c>
      <c r="J3666" s="13">
        <v>44935</v>
      </c>
      <c r="K3666" s="7">
        <v>63.84</v>
      </c>
      <c r="L3666" s="13">
        <v>44908</v>
      </c>
      <c r="M3666">
        <v>-27</v>
      </c>
      <c r="N3666" s="17">
        <f t="shared" si="57"/>
        <v>-1723.68</v>
      </c>
    </row>
    <row r="3667" spans="1:14">
      <c r="A3667" t="s">
        <v>1791</v>
      </c>
      <c r="B3667" t="s">
        <v>1794</v>
      </c>
      <c r="C3667" t="s">
        <v>2242</v>
      </c>
      <c r="D3667">
        <v>9873140967</v>
      </c>
      <c r="E3667" s="13">
        <v>44877</v>
      </c>
      <c r="F3667" s="13">
        <v>44877</v>
      </c>
      <c r="G3667">
        <v>8405349271</v>
      </c>
      <c r="H3667">
        <v>9202205618</v>
      </c>
      <c r="I3667">
        <v>5643</v>
      </c>
      <c r="J3667" s="13">
        <v>44937</v>
      </c>
      <c r="K3667" s="7">
        <v>5130</v>
      </c>
      <c r="L3667" s="13">
        <v>44910</v>
      </c>
      <c r="M3667">
        <v>-27</v>
      </c>
      <c r="N3667" s="17">
        <f t="shared" si="57"/>
        <v>-138510</v>
      </c>
    </row>
    <row r="3668" spans="1:14">
      <c r="A3668" t="s">
        <v>1791</v>
      </c>
      <c r="B3668" t="s">
        <v>1794</v>
      </c>
      <c r="C3668" t="s">
        <v>1849</v>
      </c>
      <c r="D3668">
        <v>6912570964</v>
      </c>
      <c r="E3668" s="13">
        <v>44877</v>
      </c>
      <c r="F3668" s="13">
        <v>44877</v>
      </c>
      <c r="G3668">
        <v>8405395565</v>
      </c>
      <c r="H3668">
        <v>98398852</v>
      </c>
      <c r="I3668">
        <v>3010.96</v>
      </c>
      <c r="J3668" s="13">
        <v>44937</v>
      </c>
      <c r="K3668" s="7">
        <v>2468</v>
      </c>
      <c r="L3668" s="13">
        <v>44910</v>
      </c>
      <c r="M3668">
        <v>-27</v>
      </c>
      <c r="N3668" s="17">
        <f t="shared" si="57"/>
        <v>-66636</v>
      </c>
    </row>
    <row r="3669" spans="1:14">
      <c r="A3669" t="s">
        <v>1791</v>
      </c>
      <c r="B3669" t="s">
        <v>1794</v>
      </c>
      <c r="C3669" t="s">
        <v>448</v>
      </c>
      <c r="D3669">
        <v>10896871000</v>
      </c>
      <c r="E3669" s="13">
        <v>44875</v>
      </c>
      <c r="F3669" s="13">
        <v>44875</v>
      </c>
      <c r="G3669">
        <v>8405494631</v>
      </c>
      <c r="H3669" t="s">
        <v>449</v>
      </c>
      <c r="I3669">
        <v>2293</v>
      </c>
      <c r="J3669" s="13">
        <v>44935</v>
      </c>
      <c r="K3669" s="7">
        <v>2293</v>
      </c>
      <c r="L3669" s="13">
        <v>44900</v>
      </c>
      <c r="M3669">
        <v>-35</v>
      </c>
      <c r="N3669" s="17">
        <f t="shared" si="57"/>
        <v>-80255</v>
      </c>
    </row>
    <row r="3670" spans="1:14">
      <c r="A3670" t="s">
        <v>1791</v>
      </c>
      <c r="B3670" t="s">
        <v>1794</v>
      </c>
      <c r="C3670" t="s">
        <v>448</v>
      </c>
      <c r="D3670">
        <v>10896871000</v>
      </c>
      <c r="E3670" s="13">
        <v>44875</v>
      </c>
      <c r="F3670" s="13">
        <v>44875</v>
      </c>
      <c r="G3670">
        <v>8405639611</v>
      </c>
      <c r="H3670" t="s">
        <v>451</v>
      </c>
      <c r="I3670">
        <v>1270</v>
      </c>
      <c r="J3670" s="13">
        <v>44935</v>
      </c>
      <c r="K3670" s="7">
        <v>1270</v>
      </c>
      <c r="L3670" s="13">
        <v>44900</v>
      </c>
      <c r="M3670">
        <v>-35</v>
      </c>
      <c r="N3670" s="17">
        <f t="shared" si="57"/>
        <v>-44450</v>
      </c>
    </row>
    <row r="3671" spans="1:14">
      <c r="A3671" t="s">
        <v>1791</v>
      </c>
      <c r="B3671" t="s">
        <v>1794</v>
      </c>
      <c r="C3671" t="s">
        <v>2123</v>
      </c>
      <c r="D3671">
        <v>8126390155</v>
      </c>
      <c r="E3671" s="13">
        <v>44877</v>
      </c>
      <c r="F3671" s="13">
        <v>44877</v>
      </c>
      <c r="G3671">
        <v>8406402562</v>
      </c>
      <c r="H3671" t="s">
        <v>1672</v>
      </c>
      <c r="I3671">
        <v>4209</v>
      </c>
      <c r="J3671" s="13">
        <v>44937</v>
      </c>
      <c r="K3671" s="7">
        <v>3450</v>
      </c>
      <c r="L3671" s="13">
        <v>44908</v>
      </c>
      <c r="M3671">
        <v>-29</v>
      </c>
      <c r="N3671" s="17">
        <f t="shared" si="57"/>
        <v>-100050</v>
      </c>
    </row>
    <row r="3672" spans="1:14">
      <c r="A3672" t="s">
        <v>1791</v>
      </c>
      <c r="B3672" t="s">
        <v>1794</v>
      </c>
      <c r="C3672" t="s">
        <v>1868</v>
      </c>
      <c r="D3672">
        <v>5941670969</v>
      </c>
      <c r="E3672" s="13">
        <v>44875</v>
      </c>
      <c r="F3672" s="13">
        <v>44875</v>
      </c>
      <c r="G3672">
        <v>8406446110</v>
      </c>
      <c r="H3672">
        <v>3222005256</v>
      </c>
      <c r="I3672">
        <v>921.8</v>
      </c>
      <c r="J3672" s="13">
        <v>44935</v>
      </c>
      <c r="K3672" s="7">
        <v>838</v>
      </c>
      <c r="L3672" s="13">
        <v>44893</v>
      </c>
      <c r="M3672">
        <v>-42</v>
      </c>
      <c r="N3672" s="17">
        <f t="shared" si="57"/>
        <v>-35196</v>
      </c>
    </row>
    <row r="3673" spans="1:14">
      <c r="A3673" t="s">
        <v>1791</v>
      </c>
      <c r="B3673" t="s">
        <v>1794</v>
      </c>
      <c r="C3673" t="s">
        <v>2141</v>
      </c>
      <c r="D3673">
        <v>9592090964</v>
      </c>
      <c r="E3673" s="13">
        <v>44876</v>
      </c>
      <c r="F3673" s="13">
        <v>44876</v>
      </c>
      <c r="G3673">
        <v>8407051543</v>
      </c>
      <c r="H3673">
        <v>3900002200</v>
      </c>
      <c r="I3673">
        <v>27845.41</v>
      </c>
      <c r="J3673" s="13">
        <v>44936</v>
      </c>
      <c r="K3673" s="7">
        <v>25314.01</v>
      </c>
      <c r="L3673" s="13">
        <v>44914</v>
      </c>
      <c r="M3673">
        <v>-22</v>
      </c>
      <c r="N3673" s="17">
        <f t="shared" si="57"/>
        <v>-556908.22</v>
      </c>
    </row>
    <row r="3674" spans="1:14">
      <c r="A3674" t="s">
        <v>1791</v>
      </c>
      <c r="B3674" t="s">
        <v>1794</v>
      </c>
      <c r="C3674" t="s">
        <v>2319</v>
      </c>
      <c r="D3674">
        <v>5501420961</v>
      </c>
      <c r="E3674" s="13">
        <v>44875</v>
      </c>
      <c r="F3674" s="13">
        <v>44875</v>
      </c>
      <c r="G3674">
        <v>8407250725</v>
      </c>
      <c r="H3674">
        <v>2208118444</v>
      </c>
      <c r="I3674">
        <v>674.96</v>
      </c>
      <c r="J3674" s="13">
        <v>44935</v>
      </c>
      <c r="K3674" s="7">
        <v>613.6</v>
      </c>
      <c r="L3674" s="13">
        <v>44909</v>
      </c>
      <c r="M3674">
        <v>-26</v>
      </c>
      <c r="N3674" s="17">
        <f t="shared" si="57"/>
        <v>-15953.6</v>
      </c>
    </row>
    <row r="3675" spans="1:14">
      <c r="A3675" t="s">
        <v>1791</v>
      </c>
      <c r="B3675" t="s">
        <v>1794</v>
      </c>
      <c r="C3675" t="s">
        <v>1824</v>
      </c>
      <c r="D3675">
        <v>9238800156</v>
      </c>
      <c r="E3675" s="13">
        <v>44877</v>
      </c>
      <c r="F3675" s="13">
        <v>44877</v>
      </c>
      <c r="G3675">
        <v>8407330449</v>
      </c>
      <c r="H3675">
        <v>1209407970</v>
      </c>
      <c r="I3675">
        <v>18966.12</v>
      </c>
      <c r="J3675" s="13">
        <v>44937</v>
      </c>
      <c r="K3675" s="7">
        <v>15546</v>
      </c>
      <c r="L3675" s="13">
        <v>44910</v>
      </c>
      <c r="M3675">
        <v>-27</v>
      </c>
      <c r="N3675" s="17">
        <f t="shared" si="57"/>
        <v>-419742</v>
      </c>
    </row>
    <row r="3676" spans="1:14">
      <c r="A3676" t="s">
        <v>1791</v>
      </c>
      <c r="B3676" t="s">
        <v>1794</v>
      </c>
      <c r="C3676" t="s">
        <v>1824</v>
      </c>
      <c r="D3676">
        <v>9238800156</v>
      </c>
      <c r="E3676" s="13">
        <v>44875</v>
      </c>
      <c r="F3676" s="13">
        <v>44875</v>
      </c>
      <c r="G3676">
        <v>8407331718</v>
      </c>
      <c r="H3676">
        <v>1209407968</v>
      </c>
      <c r="I3676">
        <v>25620</v>
      </c>
      <c r="J3676" s="13">
        <v>44935</v>
      </c>
      <c r="K3676" s="7">
        <v>21000</v>
      </c>
      <c r="L3676" s="13">
        <v>44910</v>
      </c>
      <c r="M3676">
        <v>-25</v>
      </c>
      <c r="N3676" s="17">
        <f t="shared" si="57"/>
        <v>-525000</v>
      </c>
    </row>
    <row r="3677" spans="1:14">
      <c r="A3677" t="s">
        <v>1791</v>
      </c>
      <c r="B3677" t="s">
        <v>1794</v>
      </c>
      <c r="C3677" t="s">
        <v>2215</v>
      </c>
      <c r="D3677">
        <v>12785290151</v>
      </c>
      <c r="E3677" s="13">
        <v>44875</v>
      </c>
      <c r="F3677" s="13">
        <v>44875</v>
      </c>
      <c r="G3677">
        <v>8407452028</v>
      </c>
      <c r="H3677" t="s">
        <v>3065</v>
      </c>
      <c r="I3677">
        <v>22084.49</v>
      </c>
      <c r="J3677" s="13">
        <v>44935</v>
      </c>
      <c r="K3677" s="7">
        <v>18102.04</v>
      </c>
      <c r="L3677" s="13">
        <v>44910</v>
      </c>
      <c r="M3677">
        <v>-25</v>
      </c>
      <c r="N3677" s="17">
        <f t="shared" si="57"/>
        <v>-452551</v>
      </c>
    </row>
    <row r="3678" spans="1:14">
      <c r="A3678" t="s">
        <v>1791</v>
      </c>
      <c r="B3678" t="s">
        <v>1794</v>
      </c>
      <c r="C3678" t="s">
        <v>1822</v>
      </c>
      <c r="D3678">
        <v>8082461008</v>
      </c>
      <c r="E3678" s="13">
        <v>44877</v>
      </c>
      <c r="F3678" s="13">
        <v>44877</v>
      </c>
      <c r="G3678">
        <v>8407624678</v>
      </c>
      <c r="H3678">
        <v>22243177</v>
      </c>
      <c r="I3678">
        <v>2067.29</v>
      </c>
      <c r="J3678" s="13">
        <v>44937</v>
      </c>
      <c r="K3678" s="7">
        <v>1694.5</v>
      </c>
      <c r="L3678" s="13">
        <v>44910</v>
      </c>
      <c r="M3678">
        <v>-27</v>
      </c>
      <c r="N3678" s="17">
        <f t="shared" si="57"/>
        <v>-45751.5</v>
      </c>
    </row>
    <row r="3679" spans="1:14">
      <c r="A3679" t="s">
        <v>1791</v>
      </c>
      <c r="B3679" t="s">
        <v>1794</v>
      </c>
      <c r="C3679" t="s">
        <v>2425</v>
      </c>
      <c r="D3679">
        <v>422760587</v>
      </c>
      <c r="E3679" s="13">
        <v>44877</v>
      </c>
      <c r="F3679" s="13">
        <v>44877</v>
      </c>
      <c r="G3679">
        <v>8407720063</v>
      </c>
      <c r="H3679">
        <v>2022000010055020</v>
      </c>
      <c r="I3679">
        <v>1714.79</v>
      </c>
      <c r="J3679" s="13">
        <v>44937</v>
      </c>
      <c r="K3679" s="7">
        <v>1558.9</v>
      </c>
      <c r="L3679" s="13">
        <v>44910</v>
      </c>
      <c r="M3679">
        <v>-27</v>
      </c>
      <c r="N3679" s="17">
        <f t="shared" si="57"/>
        <v>-42090.3</v>
      </c>
    </row>
    <row r="3680" spans="1:14">
      <c r="A3680" t="s">
        <v>1791</v>
      </c>
      <c r="B3680" t="s">
        <v>1794</v>
      </c>
      <c r="C3680" t="s">
        <v>2218</v>
      </c>
      <c r="D3680">
        <v>10051170156</v>
      </c>
      <c r="E3680" s="13">
        <v>44876</v>
      </c>
      <c r="F3680" s="13">
        <v>44876</v>
      </c>
      <c r="G3680">
        <v>8407976521</v>
      </c>
      <c r="H3680">
        <v>931869710</v>
      </c>
      <c r="I3680">
        <v>5953.22</v>
      </c>
      <c r="J3680" s="13">
        <v>44936</v>
      </c>
      <c r="K3680" s="7">
        <v>5412.02</v>
      </c>
      <c r="L3680" s="13">
        <v>44893</v>
      </c>
      <c r="M3680">
        <v>-43</v>
      </c>
      <c r="N3680" s="17">
        <f t="shared" si="57"/>
        <v>-232716.86000000002</v>
      </c>
    </row>
    <row r="3681" spans="1:14">
      <c r="A3681" t="s">
        <v>1791</v>
      </c>
      <c r="B3681" t="s">
        <v>1794</v>
      </c>
      <c r="C3681" t="s">
        <v>3045</v>
      </c>
      <c r="D3681" t="s">
        <v>3046</v>
      </c>
      <c r="E3681" s="13">
        <v>44876</v>
      </c>
      <c r="F3681" s="13">
        <v>44876</v>
      </c>
      <c r="G3681">
        <v>8409432208</v>
      </c>
      <c r="H3681" t="s">
        <v>3066</v>
      </c>
      <c r="I3681">
        <v>369</v>
      </c>
      <c r="J3681" s="13">
        <v>44936</v>
      </c>
      <c r="K3681" s="7">
        <v>369</v>
      </c>
      <c r="L3681" s="13">
        <v>44910</v>
      </c>
      <c r="M3681">
        <v>-26</v>
      </c>
      <c r="N3681" s="17">
        <f t="shared" si="57"/>
        <v>-9594</v>
      </c>
    </row>
    <row r="3682" spans="1:14">
      <c r="A3682" t="s">
        <v>1791</v>
      </c>
      <c r="B3682" t="s">
        <v>1794</v>
      </c>
      <c r="C3682" t="s">
        <v>3045</v>
      </c>
      <c r="D3682" t="s">
        <v>3046</v>
      </c>
      <c r="E3682" s="13">
        <v>44876</v>
      </c>
      <c r="F3682" s="13">
        <v>44876</v>
      </c>
      <c r="G3682">
        <v>8409432325</v>
      </c>
      <c r="H3682" t="s">
        <v>3067</v>
      </c>
      <c r="I3682">
        <v>7.8</v>
      </c>
      <c r="J3682" s="13">
        <v>44936</v>
      </c>
      <c r="K3682" s="7">
        <v>7.8</v>
      </c>
      <c r="L3682" s="13">
        <v>44910</v>
      </c>
      <c r="M3682">
        <v>-26</v>
      </c>
      <c r="N3682" s="17">
        <f t="shared" si="57"/>
        <v>-202.79999999999998</v>
      </c>
    </row>
    <row r="3683" spans="1:14">
      <c r="A3683" t="s">
        <v>1791</v>
      </c>
      <c r="B3683" t="s">
        <v>1794</v>
      </c>
      <c r="C3683" t="s">
        <v>2722</v>
      </c>
      <c r="D3683" t="s">
        <v>842</v>
      </c>
      <c r="E3683" s="13">
        <v>44876</v>
      </c>
      <c r="F3683" s="13">
        <v>44876</v>
      </c>
      <c r="G3683">
        <v>8409437404</v>
      </c>
      <c r="H3683" t="s">
        <v>80</v>
      </c>
      <c r="I3683">
        <v>3000</v>
      </c>
      <c r="J3683" s="13">
        <v>44936</v>
      </c>
      <c r="K3683" s="7">
        <v>3000</v>
      </c>
      <c r="L3683" s="13">
        <v>44883</v>
      </c>
      <c r="M3683">
        <v>-53</v>
      </c>
      <c r="N3683" s="17">
        <f t="shared" si="57"/>
        <v>-159000</v>
      </c>
    </row>
    <row r="3684" spans="1:14">
      <c r="A3684" t="s">
        <v>1791</v>
      </c>
      <c r="B3684" t="s">
        <v>1794</v>
      </c>
      <c r="C3684" t="s">
        <v>1891</v>
      </c>
      <c r="D3684">
        <v>6522300968</v>
      </c>
      <c r="E3684" s="13">
        <v>44876</v>
      </c>
      <c r="F3684" s="13">
        <v>44876</v>
      </c>
      <c r="G3684">
        <v>8409477106</v>
      </c>
      <c r="H3684">
        <v>7000177334</v>
      </c>
      <c r="I3684">
        <v>544.44000000000005</v>
      </c>
      <c r="J3684" s="13">
        <v>44936</v>
      </c>
      <c r="K3684" s="7">
        <v>494.95</v>
      </c>
      <c r="L3684" s="13">
        <v>44910</v>
      </c>
      <c r="M3684">
        <v>-26</v>
      </c>
      <c r="N3684" s="17">
        <f t="shared" si="57"/>
        <v>-12868.699999999999</v>
      </c>
    </row>
    <row r="3685" spans="1:14">
      <c r="A3685" t="s">
        <v>1791</v>
      </c>
      <c r="B3685" t="s">
        <v>1794</v>
      </c>
      <c r="C3685" t="s">
        <v>1891</v>
      </c>
      <c r="D3685">
        <v>6522300968</v>
      </c>
      <c r="E3685" s="13">
        <v>44877</v>
      </c>
      <c r="F3685" s="13">
        <v>44877</v>
      </c>
      <c r="G3685">
        <v>8409477553</v>
      </c>
      <c r="H3685">
        <v>7000177322</v>
      </c>
      <c r="I3685">
        <v>572</v>
      </c>
      <c r="J3685" s="13">
        <v>44937</v>
      </c>
      <c r="K3685" s="7">
        <v>520</v>
      </c>
      <c r="L3685" s="13">
        <v>44910</v>
      </c>
      <c r="M3685">
        <v>-27</v>
      </c>
      <c r="N3685" s="17">
        <f t="shared" si="57"/>
        <v>-14040</v>
      </c>
    </row>
    <row r="3686" spans="1:14">
      <c r="A3686" t="s">
        <v>1791</v>
      </c>
      <c r="B3686" t="s">
        <v>1794</v>
      </c>
      <c r="C3686" t="s">
        <v>2816</v>
      </c>
      <c r="D3686">
        <v>2644430825</v>
      </c>
      <c r="E3686" s="13">
        <v>44877</v>
      </c>
      <c r="F3686" s="13">
        <v>44877</v>
      </c>
      <c r="G3686">
        <v>8409737190</v>
      </c>
      <c r="H3686">
        <v>15889</v>
      </c>
      <c r="I3686">
        <v>26474.98</v>
      </c>
      <c r="J3686" s="13">
        <v>44937</v>
      </c>
      <c r="K3686" s="7">
        <v>21700.799999999999</v>
      </c>
      <c r="L3686" s="13">
        <v>44893</v>
      </c>
      <c r="M3686">
        <v>-44</v>
      </c>
      <c r="N3686" s="17">
        <f t="shared" si="57"/>
        <v>-954835.2</v>
      </c>
    </row>
    <row r="3687" spans="1:14">
      <c r="A3687" t="s">
        <v>1791</v>
      </c>
      <c r="B3687" t="s">
        <v>1794</v>
      </c>
      <c r="C3687" t="s">
        <v>1841</v>
      </c>
      <c r="D3687">
        <v>12146481002</v>
      </c>
      <c r="E3687" s="13">
        <v>44877</v>
      </c>
      <c r="F3687" s="13">
        <v>44877</v>
      </c>
      <c r="G3687">
        <v>8410098674</v>
      </c>
      <c r="H3687">
        <v>2610</v>
      </c>
      <c r="I3687">
        <v>8860.2999999999993</v>
      </c>
      <c r="J3687" s="13">
        <v>44937</v>
      </c>
      <c r="K3687" s="7">
        <v>8054.82</v>
      </c>
      <c r="L3687" s="13">
        <v>44910</v>
      </c>
      <c r="M3687">
        <v>-27</v>
      </c>
      <c r="N3687" s="17">
        <f t="shared" si="57"/>
        <v>-217480.13999999998</v>
      </c>
    </row>
    <row r="3688" spans="1:14">
      <c r="A3688" t="s">
        <v>1791</v>
      </c>
      <c r="B3688" t="s">
        <v>1794</v>
      </c>
      <c r="C3688" t="s">
        <v>1827</v>
      </c>
      <c r="D3688">
        <v>9284460962</v>
      </c>
      <c r="E3688" s="13">
        <v>44878</v>
      </c>
      <c r="F3688" s="13">
        <v>44878</v>
      </c>
      <c r="G3688">
        <v>8410375793</v>
      </c>
      <c r="H3688">
        <v>22509112</v>
      </c>
      <c r="I3688">
        <v>2293.6</v>
      </c>
      <c r="J3688" s="13">
        <v>44938</v>
      </c>
      <c r="K3688" s="7">
        <v>1880</v>
      </c>
      <c r="L3688" s="13">
        <v>44893</v>
      </c>
      <c r="M3688">
        <v>-45</v>
      </c>
      <c r="N3688" s="17">
        <f t="shared" si="57"/>
        <v>-84600</v>
      </c>
    </row>
    <row r="3689" spans="1:14">
      <c r="A3689" t="s">
        <v>1791</v>
      </c>
      <c r="B3689" t="s">
        <v>1794</v>
      </c>
      <c r="C3689" t="s">
        <v>1836</v>
      </c>
      <c r="D3689">
        <v>426150488</v>
      </c>
      <c r="E3689" s="13">
        <v>44878</v>
      </c>
      <c r="F3689" s="13">
        <v>44878</v>
      </c>
      <c r="G3689">
        <v>8410645298</v>
      </c>
      <c r="H3689">
        <v>150726</v>
      </c>
      <c r="I3689">
        <v>3334.76</v>
      </c>
      <c r="J3689" s="13">
        <v>44938</v>
      </c>
      <c r="K3689" s="7">
        <v>3031.6</v>
      </c>
      <c r="L3689" s="13">
        <v>44910</v>
      </c>
      <c r="M3689">
        <v>-28</v>
      </c>
      <c r="N3689" s="17">
        <f t="shared" si="57"/>
        <v>-84884.800000000003</v>
      </c>
    </row>
    <row r="3690" spans="1:14">
      <c r="A3690" t="s">
        <v>1791</v>
      </c>
      <c r="B3690" t="s">
        <v>1794</v>
      </c>
      <c r="C3690" t="s">
        <v>2317</v>
      </c>
      <c r="D3690">
        <v>10169951000</v>
      </c>
      <c r="E3690" s="13">
        <v>44878</v>
      </c>
      <c r="F3690" s="13">
        <v>44878</v>
      </c>
      <c r="G3690">
        <v>8410948269</v>
      </c>
      <c r="H3690" t="s">
        <v>3068</v>
      </c>
      <c r="I3690">
        <v>29132.14</v>
      </c>
      <c r="J3690" s="13">
        <v>44938</v>
      </c>
      <c r="K3690" s="7">
        <v>23878.799999999999</v>
      </c>
      <c r="L3690" s="13">
        <v>44893</v>
      </c>
      <c r="M3690">
        <v>-45</v>
      </c>
      <c r="N3690" s="17">
        <f t="shared" si="57"/>
        <v>-1074546</v>
      </c>
    </row>
    <row r="3691" spans="1:14">
      <c r="A3691" t="s">
        <v>1791</v>
      </c>
      <c r="B3691" t="s">
        <v>1794</v>
      </c>
      <c r="C3691" t="s">
        <v>1802</v>
      </c>
      <c r="D3691">
        <v>795170158</v>
      </c>
      <c r="E3691" s="13">
        <v>44878</v>
      </c>
      <c r="F3691" s="13">
        <v>44878</v>
      </c>
      <c r="G3691">
        <v>8411234895</v>
      </c>
      <c r="H3691">
        <v>2100134231</v>
      </c>
      <c r="I3691">
        <v>162.1</v>
      </c>
      <c r="J3691" s="13">
        <v>44938</v>
      </c>
      <c r="K3691" s="7">
        <v>147.36000000000001</v>
      </c>
      <c r="L3691" s="13">
        <v>44910</v>
      </c>
      <c r="M3691">
        <v>-28</v>
      </c>
      <c r="N3691" s="17">
        <f t="shared" si="57"/>
        <v>-4126.08</v>
      </c>
    </row>
    <row r="3692" spans="1:14">
      <c r="A3692" t="s">
        <v>1791</v>
      </c>
      <c r="B3692" t="s">
        <v>1794</v>
      </c>
      <c r="C3692" t="s">
        <v>3069</v>
      </c>
      <c r="D3692">
        <v>3432221202</v>
      </c>
      <c r="E3692" s="13">
        <v>44878</v>
      </c>
      <c r="F3692" s="13">
        <v>44878</v>
      </c>
      <c r="G3692">
        <v>8411690368</v>
      </c>
      <c r="H3692">
        <v>3059482</v>
      </c>
      <c r="I3692">
        <v>29.04</v>
      </c>
      <c r="J3692" s="13">
        <v>44938</v>
      </c>
      <c r="K3692" s="7">
        <v>26.4</v>
      </c>
      <c r="L3692" s="13">
        <v>44910</v>
      </c>
      <c r="M3692">
        <v>-28</v>
      </c>
      <c r="N3692" s="17">
        <f t="shared" si="57"/>
        <v>-739.19999999999993</v>
      </c>
    </row>
    <row r="3693" spans="1:14">
      <c r="A3693" t="s">
        <v>1791</v>
      </c>
      <c r="B3693" t="s">
        <v>1794</v>
      </c>
      <c r="C3693" t="s">
        <v>1956</v>
      </c>
      <c r="D3693">
        <v>228550273</v>
      </c>
      <c r="E3693" s="13">
        <v>44878</v>
      </c>
      <c r="F3693" s="13">
        <v>44878</v>
      </c>
      <c r="G3693">
        <v>8411706669</v>
      </c>
      <c r="H3693">
        <v>22515721</v>
      </c>
      <c r="I3693">
        <v>24.48</v>
      </c>
      <c r="J3693" s="13">
        <v>44938</v>
      </c>
      <c r="K3693" s="7">
        <v>22.25</v>
      </c>
      <c r="L3693" s="13">
        <v>44910</v>
      </c>
      <c r="M3693">
        <v>-28</v>
      </c>
      <c r="N3693" s="17">
        <f t="shared" si="57"/>
        <v>-623</v>
      </c>
    </row>
    <row r="3694" spans="1:14">
      <c r="A3694" t="s">
        <v>1791</v>
      </c>
      <c r="B3694" t="s">
        <v>1794</v>
      </c>
      <c r="C3694" t="s">
        <v>1956</v>
      </c>
      <c r="D3694">
        <v>228550273</v>
      </c>
      <c r="E3694" s="13">
        <v>44878</v>
      </c>
      <c r="F3694" s="13">
        <v>44878</v>
      </c>
      <c r="G3694">
        <v>8411713177</v>
      </c>
      <c r="H3694">
        <v>22516041</v>
      </c>
      <c r="I3694">
        <v>224.4</v>
      </c>
      <c r="J3694" s="13">
        <v>44938</v>
      </c>
      <c r="K3694" s="7">
        <v>204</v>
      </c>
      <c r="L3694" s="13">
        <v>44910</v>
      </c>
      <c r="M3694">
        <v>-28</v>
      </c>
      <c r="N3694" s="17">
        <f t="shared" si="57"/>
        <v>-5712</v>
      </c>
    </row>
    <row r="3695" spans="1:14">
      <c r="A3695" t="s">
        <v>1791</v>
      </c>
      <c r="B3695" t="s">
        <v>1794</v>
      </c>
      <c r="C3695" t="s">
        <v>1956</v>
      </c>
      <c r="D3695">
        <v>228550273</v>
      </c>
      <c r="E3695" s="13">
        <v>44877</v>
      </c>
      <c r="F3695" s="13">
        <v>44877</v>
      </c>
      <c r="G3695">
        <v>8411724340</v>
      </c>
      <c r="H3695">
        <v>22516042</v>
      </c>
      <c r="I3695">
        <v>1188</v>
      </c>
      <c r="J3695" s="13">
        <v>44937</v>
      </c>
      <c r="K3695" s="7">
        <v>1080</v>
      </c>
      <c r="L3695" s="13">
        <v>44910</v>
      </c>
      <c r="M3695">
        <v>-27</v>
      </c>
      <c r="N3695" s="17">
        <f t="shared" si="57"/>
        <v>-29160</v>
      </c>
    </row>
    <row r="3696" spans="1:14">
      <c r="A3696" t="s">
        <v>1791</v>
      </c>
      <c r="B3696" t="s">
        <v>1794</v>
      </c>
      <c r="C3696" t="s">
        <v>1865</v>
      </c>
      <c r="D3696">
        <v>674840152</v>
      </c>
      <c r="E3696" s="13">
        <v>44876</v>
      </c>
      <c r="F3696" s="13">
        <v>44876</v>
      </c>
      <c r="G3696">
        <v>8412520533</v>
      </c>
      <c r="H3696">
        <v>5302508900</v>
      </c>
      <c r="I3696">
        <v>2238.94</v>
      </c>
      <c r="J3696" s="13">
        <v>44936</v>
      </c>
      <c r="K3696" s="7">
        <v>1835.2</v>
      </c>
      <c r="L3696" s="13">
        <v>44910</v>
      </c>
      <c r="M3696">
        <v>-26</v>
      </c>
      <c r="N3696" s="17">
        <f t="shared" si="57"/>
        <v>-47715.200000000004</v>
      </c>
    </row>
    <row r="3697" spans="1:14">
      <c r="A3697" t="s">
        <v>1791</v>
      </c>
      <c r="B3697" t="s">
        <v>1794</v>
      </c>
      <c r="C3697" t="s">
        <v>1838</v>
      </c>
      <c r="D3697">
        <v>212840235</v>
      </c>
      <c r="E3697" s="13">
        <v>44876</v>
      </c>
      <c r="F3697" s="13">
        <v>44876</v>
      </c>
      <c r="G3697">
        <v>8413303603</v>
      </c>
      <c r="H3697">
        <v>1000094173</v>
      </c>
      <c r="I3697">
        <v>5740.33</v>
      </c>
      <c r="J3697" s="13">
        <v>44936</v>
      </c>
      <c r="K3697" s="7">
        <v>5218.4799999999996</v>
      </c>
      <c r="L3697" s="13">
        <v>44910</v>
      </c>
      <c r="M3697">
        <v>-26</v>
      </c>
      <c r="N3697" s="17">
        <f t="shared" si="57"/>
        <v>-135680.47999999998</v>
      </c>
    </row>
    <row r="3698" spans="1:14">
      <c r="A3698" t="s">
        <v>1791</v>
      </c>
      <c r="B3698" t="s">
        <v>1794</v>
      </c>
      <c r="C3698" t="s">
        <v>1926</v>
      </c>
      <c r="D3698">
        <v>2154270595</v>
      </c>
      <c r="E3698" s="13">
        <v>44878</v>
      </c>
      <c r="F3698" s="13">
        <v>44878</v>
      </c>
      <c r="G3698">
        <v>8414524553</v>
      </c>
      <c r="H3698">
        <v>92218348</v>
      </c>
      <c r="I3698">
        <v>158.6</v>
      </c>
      <c r="J3698" s="13">
        <v>44938</v>
      </c>
      <c r="K3698" s="7">
        <v>130</v>
      </c>
      <c r="L3698" s="13">
        <v>44910</v>
      </c>
      <c r="M3698">
        <v>-28</v>
      </c>
      <c r="N3698" s="17">
        <f t="shared" si="57"/>
        <v>-3640</v>
      </c>
    </row>
    <row r="3699" spans="1:14">
      <c r="A3699" t="s">
        <v>1791</v>
      </c>
      <c r="B3699" t="s">
        <v>1794</v>
      </c>
      <c r="C3699" t="s">
        <v>1864</v>
      </c>
      <c r="D3699">
        <v>2789580590</v>
      </c>
      <c r="E3699" s="13">
        <v>44878</v>
      </c>
      <c r="F3699" s="13">
        <v>44878</v>
      </c>
      <c r="G3699">
        <v>8415363685</v>
      </c>
      <c r="H3699">
        <v>2022262445</v>
      </c>
      <c r="I3699">
        <v>611.82000000000005</v>
      </c>
      <c r="J3699" s="13">
        <v>44938</v>
      </c>
      <c r="K3699" s="7">
        <v>556.20000000000005</v>
      </c>
      <c r="L3699" s="13">
        <v>44910</v>
      </c>
      <c r="M3699">
        <v>-28</v>
      </c>
      <c r="N3699" s="17">
        <f t="shared" si="57"/>
        <v>-15573.600000000002</v>
      </c>
    </row>
    <row r="3700" spans="1:14">
      <c r="A3700" t="s">
        <v>1791</v>
      </c>
      <c r="B3700" t="s">
        <v>1794</v>
      </c>
      <c r="C3700" t="s">
        <v>1850</v>
      </c>
      <c r="D3700">
        <v>803890151</v>
      </c>
      <c r="E3700" s="13">
        <v>44878</v>
      </c>
      <c r="F3700" s="13">
        <v>44878</v>
      </c>
      <c r="G3700">
        <v>8416372573</v>
      </c>
      <c r="H3700">
        <v>222075834</v>
      </c>
      <c r="I3700">
        <v>1844.64</v>
      </c>
      <c r="J3700" s="13">
        <v>44938</v>
      </c>
      <c r="K3700" s="7">
        <v>630</v>
      </c>
      <c r="L3700" s="13">
        <v>44893</v>
      </c>
      <c r="M3700">
        <v>-45</v>
      </c>
      <c r="N3700" s="17">
        <f t="shared" si="57"/>
        <v>-28350</v>
      </c>
    </row>
    <row r="3701" spans="1:14">
      <c r="A3701" t="s">
        <v>1791</v>
      </c>
      <c r="B3701" t="s">
        <v>1794</v>
      </c>
      <c r="C3701" t="s">
        <v>2498</v>
      </c>
      <c r="D3701">
        <v>2645920592</v>
      </c>
      <c r="E3701" s="13">
        <v>44877</v>
      </c>
      <c r="F3701" s="13">
        <v>44877</v>
      </c>
      <c r="G3701">
        <v>8416378736</v>
      </c>
      <c r="H3701">
        <v>2022039247</v>
      </c>
      <c r="I3701">
        <v>1386</v>
      </c>
      <c r="J3701" s="13">
        <v>44937</v>
      </c>
      <c r="K3701" s="7">
        <v>1260</v>
      </c>
      <c r="L3701" s="13">
        <v>44910</v>
      </c>
      <c r="M3701">
        <v>-27</v>
      </c>
      <c r="N3701" s="17">
        <f t="shared" si="57"/>
        <v>-34020</v>
      </c>
    </row>
    <row r="3702" spans="1:14">
      <c r="A3702" t="s">
        <v>1791</v>
      </c>
      <c r="B3702" t="s">
        <v>1794</v>
      </c>
      <c r="C3702" t="s">
        <v>2319</v>
      </c>
      <c r="D3702">
        <v>5501420961</v>
      </c>
      <c r="E3702" s="13">
        <v>44878</v>
      </c>
      <c r="F3702" s="13">
        <v>44878</v>
      </c>
      <c r="G3702">
        <v>8416438870</v>
      </c>
      <c r="H3702">
        <v>2208118530</v>
      </c>
      <c r="I3702">
        <v>4881.25</v>
      </c>
      <c r="J3702" s="13">
        <v>44938</v>
      </c>
      <c r="K3702" s="7">
        <v>4437.5</v>
      </c>
      <c r="L3702" s="13">
        <v>44909</v>
      </c>
      <c r="M3702">
        <v>-29</v>
      </c>
      <c r="N3702" s="17">
        <f t="shared" si="57"/>
        <v>-128687.5</v>
      </c>
    </row>
    <row r="3703" spans="1:14">
      <c r="A3703" t="s">
        <v>1791</v>
      </c>
      <c r="B3703" t="s">
        <v>1794</v>
      </c>
      <c r="C3703" t="s">
        <v>1824</v>
      </c>
      <c r="D3703">
        <v>9238800156</v>
      </c>
      <c r="E3703" s="13">
        <v>44878</v>
      </c>
      <c r="F3703" s="13">
        <v>44878</v>
      </c>
      <c r="G3703">
        <v>8416612965</v>
      </c>
      <c r="H3703">
        <v>1209409213</v>
      </c>
      <c r="I3703">
        <v>988.2</v>
      </c>
      <c r="J3703" s="13">
        <v>44938</v>
      </c>
      <c r="K3703" s="7">
        <v>810</v>
      </c>
      <c r="L3703" s="13">
        <v>44910</v>
      </c>
      <c r="M3703">
        <v>-28</v>
      </c>
      <c r="N3703" s="17">
        <f t="shared" si="57"/>
        <v>-22680</v>
      </c>
    </row>
    <row r="3704" spans="1:14">
      <c r="A3704" t="s">
        <v>1791</v>
      </c>
      <c r="B3704" t="s">
        <v>1794</v>
      </c>
      <c r="C3704" t="s">
        <v>1824</v>
      </c>
      <c r="D3704">
        <v>9238800156</v>
      </c>
      <c r="E3704" s="13">
        <v>44878</v>
      </c>
      <c r="F3704" s="13">
        <v>44878</v>
      </c>
      <c r="G3704">
        <v>8416612985</v>
      </c>
      <c r="H3704">
        <v>1209409214</v>
      </c>
      <c r="I3704">
        <v>6039</v>
      </c>
      <c r="J3704" s="13">
        <v>44938</v>
      </c>
      <c r="K3704" s="7">
        <v>4950</v>
      </c>
      <c r="L3704" s="13">
        <v>44910</v>
      </c>
      <c r="M3704">
        <v>-28</v>
      </c>
      <c r="N3704" s="17">
        <f t="shared" si="57"/>
        <v>-138600</v>
      </c>
    </row>
    <row r="3705" spans="1:14">
      <c r="A3705" t="s">
        <v>1791</v>
      </c>
      <c r="B3705" t="s">
        <v>1794</v>
      </c>
      <c r="C3705" t="s">
        <v>1824</v>
      </c>
      <c r="D3705">
        <v>9238800156</v>
      </c>
      <c r="E3705" s="13">
        <v>44878</v>
      </c>
      <c r="F3705" s="13">
        <v>44878</v>
      </c>
      <c r="G3705">
        <v>8416613260</v>
      </c>
      <c r="H3705">
        <v>1209409215</v>
      </c>
      <c r="I3705">
        <v>2371.6799999999998</v>
      </c>
      <c r="J3705" s="13">
        <v>44938</v>
      </c>
      <c r="K3705" s="7">
        <v>1944</v>
      </c>
      <c r="L3705" s="13">
        <v>44910</v>
      </c>
      <c r="M3705">
        <v>-28</v>
      </c>
      <c r="N3705" s="17">
        <f t="shared" si="57"/>
        <v>-54432</v>
      </c>
    </row>
    <row r="3706" spans="1:14">
      <c r="A3706" t="s">
        <v>1791</v>
      </c>
      <c r="B3706" t="s">
        <v>1794</v>
      </c>
      <c r="C3706" t="s">
        <v>1824</v>
      </c>
      <c r="D3706">
        <v>9238800156</v>
      </c>
      <c r="E3706" s="13">
        <v>44876</v>
      </c>
      <c r="F3706" s="13">
        <v>44876</v>
      </c>
      <c r="G3706">
        <v>8416614422</v>
      </c>
      <c r="H3706">
        <v>1209409216</v>
      </c>
      <c r="I3706">
        <v>4270</v>
      </c>
      <c r="J3706" s="13">
        <v>44936</v>
      </c>
      <c r="K3706" s="7">
        <v>3500</v>
      </c>
      <c r="L3706" s="13">
        <v>44910</v>
      </c>
      <c r="M3706">
        <v>-26</v>
      </c>
      <c r="N3706" s="17">
        <f t="shared" si="57"/>
        <v>-91000</v>
      </c>
    </row>
    <row r="3707" spans="1:14">
      <c r="A3707" t="s">
        <v>1791</v>
      </c>
      <c r="B3707" t="s">
        <v>1794</v>
      </c>
      <c r="C3707" t="s">
        <v>2725</v>
      </c>
      <c r="D3707" t="s">
        <v>1124</v>
      </c>
      <c r="E3707" s="13">
        <v>44876</v>
      </c>
      <c r="F3707" s="13">
        <v>44876</v>
      </c>
      <c r="G3707">
        <v>8416687606</v>
      </c>
      <c r="H3707" t="s">
        <v>80</v>
      </c>
      <c r="I3707">
        <v>3000</v>
      </c>
      <c r="J3707" s="13">
        <v>44936</v>
      </c>
      <c r="K3707" s="7">
        <v>3000</v>
      </c>
      <c r="L3707" s="13">
        <v>44882</v>
      </c>
      <c r="M3707">
        <v>-54</v>
      </c>
      <c r="N3707" s="17">
        <f t="shared" si="57"/>
        <v>-162000</v>
      </c>
    </row>
    <row r="3708" spans="1:14">
      <c r="A3708" t="s">
        <v>1791</v>
      </c>
      <c r="B3708" t="s">
        <v>1794</v>
      </c>
      <c r="C3708" t="s">
        <v>1822</v>
      </c>
      <c r="D3708">
        <v>8082461008</v>
      </c>
      <c r="E3708" s="13">
        <v>44878</v>
      </c>
      <c r="F3708" s="13">
        <v>44878</v>
      </c>
      <c r="G3708">
        <v>8416930485</v>
      </c>
      <c r="H3708">
        <v>22244562</v>
      </c>
      <c r="I3708">
        <v>48165.599999999999</v>
      </c>
      <c r="J3708" s="13">
        <v>44938</v>
      </c>
      <c r="K3708" s="7">
        <v>39480</v>
      </c>
      <c r="L3708" s="13">
        <v>44910</v>
      </c>
      <c r="M3708">
        <v>-28</v>
      </c>
      <c r="N3708" s="17">
        <f t="shared" si="57"/>
        <v>-1105440</v>
      </c>
    </row>
    <row r="3709" spans="1:14">
      <c r="A3709" t="s">
        <v>1791</v>
      </c>
      <c r="B3709" t="s">
        <v>1794</v>
      </c>
      <c r="C3709" t="s">
        <v>1822</v>
      </c>
      <c r="D3709">
        <v>8082461008</v>
      </c>
      <c r="E3709" s="13">
        <v>44877</v>
      </c>
      <c r="F3709" s="13">
        <v>44877</v>
      </c>
      <c r="G3709">
        <v>8416965136</v>
      </c>
      <c r="H3709">
        <v>22244560</v>
      </c>
      <c r="I3709">
        <v>2013</v>
      </c>
      <c r="J3709" s="13">
        <v>44937</v>
      </c>
      <c r="K3709" s="7">
        <v>1650</v>
      </c>
      <c r="L3709" s="13">
        <v>44910</v>
      </c>
      <c r="M3709">
        <v>-27</v>
      </c>
      <c r="N3709" s="17">
        <f t="shared" si="57"/>
        <v>-44550</v>
      </c>
    </row>
    <row r="3710" spans="1:14">
      <c r="A3710" t="s">
        <v>1791</v>
      </c>
      <c r="B3710" t="s">
        <v>1794</v>
      </c>
      <c r="C3710" t="s">
        <v>1822</v>
      </c>
      <c r="D3710">
        <v>8082461008</v>
      </c>
      <c r="E3710" s="13">
        <v>44876</v>
      </c>
      <c r="F3710" s="13">
        <v>44876</v>
      </c>
      <c r="G3710">
        <v>8416967002</v>
      </c>
      <c r="H3710">
        <v>22244559</v>
      </c>
      <c r="I3710">
        <v>5087.3999999999996</v>
      </c>
      <c r="J3710" s="13">
        <v>44936</v>
      </c>
      <c r="K3710" s="7">
        <v>4170</v>
      </c>
      <c r="L3710" s="13">
        <v>44910</v>
      </c>
      <c r="M3710">
        <v>-26</v>
      </c>
      <c r="N3710" s="17">
        <f t="shared" si="57"/>
        <v>-108420</v>
      </c>
    </row>
    <row r="3711" spans="1:14">
      <c r="A3711" t="s">
        <v>1791</v>
      </c>
      <c r="B3711" t="s">
        <v>1794</v>
      </c>
      <c r="C3711" t="s">
        <v>1822</v>
      </c>
      <c r="D3711">
        <v>8082461008</v>
      </c>
      <c r="E3711" s="13">
        <v>44878</v>
      </c>
      <c r="F3711" s="13">
        <v>44878</v>
      </c>
      <c r="G3711">
        <v>8416970865</v>
      </c>
      <c r="H3711">
        <v>22244561</v>
      </c>
      <c r="I3711">
        <v>1244.4000000000001</v>
      </c>
      <c r="J3711" s="13">
        <v>44938</v>
      </c>
      <c r="K3711" s="7">
        <v>1020</v>
      </c>
      <c r="L3711" s="13">
        <v>44910</v>
      </c>
      <c r="M3711">
        <v>-28</v>
      </c>
      <c r="N3711" s="17">
        <f t="shared" si="57"/>
        <v>-28560</v>
      </c>
    </row>
    <row r="3712" spans="1:14">
      <c r="A3712" t="s">
        <v>1791</v>
      </c>
      <c r="B3712" t="s">
        <v>1794</v>
      </c>
      <c r="C3712" t="s">
        <v>2425</v>
      </c>
      <c r="D3712">
        <v>422760587</v>
      </c>
      <c r="E3712" s="13">
        <v>44878</v>
      </c>
      <c r="F3712" s="13">
        <v>44878</v>
      </c>
      <c r="G3712">
        <v>8417206455</v>
      </c>
      <c r="H3712">
        <v>2022000010055270</v>
      </c>
      <c r="I3712">
        <v>544.5</v>
      </c>
      <c r="J3712" s="13">
        <v>44938</v>
      </c>
      <c r="K3712" s="7">
        <v>495</v>
      </c>
      <c r="L3712" s="13">
        <v>44910</v>
      </c>
      <c r="M3712">
        <v>-28</v>
      </c>
      <c r="N3712" s="17">
        <f t="shared" si="57"/>
        <v>-13860</v>
      </c>
    </row>
    <row r="3713" spans="1:14">
      <c r="A3713" t="s">
        <v>1791</v>
      </c>
      <c r="B3713" t="s">
        <v>1794</v>
      </c>
      <c r="C3713" t="s">
        <v>2425</v>
      </c>
      <c r="D3713">
        <v>422760587</v>
      </c>
      <c r="E3713" s="13">
        <v>44878</v>
      </c>
      <c r="F3713" s="13">
        <v>44878</v>
      </c>
      <c r="G3713">
        <v>8417206487</v>
      </c>
      <c r="H3713">
        <v>2022000010055260</v>
      </c>
      <c r="I3713">
        <v>1714.79</v>
      </c>
      <c r="J3713" s="13">
        <v>44938</v>
      </c>
      <c r="K3713" s="7">
        <v>1558.9</v>
      </c>
      <c r="L3713" s="13">
        <v>44910</v>
      </c>
      <c r="M3713">
        <v>-28</v>
      </c>
      <c r="N3713" s="17">
        <f t="shared" si="57"/>
        <v>-43649.200000000004</v>
      </c>
    </row>
    <row r="3714" spans="1:14">
      <c r="A3714" t="s">
        <v>1791</v>
      </c>
      <c r="B3714" t="s">
        <v>1794</v>
      </c>
      <c r="C3714" t="s">
        <v>2425</v>
      </c>
      <c r="D3714">
        <v>422760587</v>
      </c>
      <c r="E3714" s="13">
        <v>44878</v>
      </c>
      <c r="F3714" s="13">
        <v>44878</v>
      </c>
      <c r="G3714">
        <v>8417206490</v>
      </c>
      <c r="H3714">
        <v>2022000010055260</v>
      </c>
      <c r="I3714">
        <v>3673.18</v>
      </c>
      <c r="J3714" s="13">
        <v>44938</v>
      </c>
      <c r="K3714" s="7">
        <v>3339.25</v>
      </c>
      <c r="L3714" s="13">
        <v>44910</v>
      </c>
      <c r="M3714">
        <v>-28</v>
      </c>
      <c r="N3714" s="17">
        <f t="shared" si="57"/>
        <v>-93499</v>
      </c>
    </row>
    <row r="3715" spans="1:14">
      <c r="A3715" t="s">
        <v>1791</v>
      </c>
      <c r="B3715" t="s">
        <v>1794</v>
      </c>
      <c r="C3715" t="s">
        <v>2219</v>
      </c>
      <c r="D3715">
        <v>832400154</v>
      </c>
      <c r="E3715" s="13">
        <v>44877</v>
      </c>
      <c r="F3715" s="13">
        <v>44877</v>
      </c>
      <c r="G3715">
        <v>8417208308</v>
      </c>
      <c r="H3715">
        <v>27491003</v>
      </c>
      <c r="I3715">
        <v>1751.24</v>
      </c>
      <c r="J3715" s="13">
        <v>44937</v>
      </c>
      <c r="K3715" s="7">
        <v>1592.04</v>
      </c>
      <c r="L3715" s="13">
        <v>44910</v>
      </c>
      <c r="M3715">
        <v>-27</v>
      </c>
      <c r="N3715" s="17">
        <f t="shared" ref="N3715:N3778" si="58">+K3715*M3715</f>
        <v>-42985.08</v>
      </c>
    </row>
    <row r="3716" spans="1:14">
      <c r="A3716" t="s">
        <v>1791</v>
      </c>
      <c r="B3716" t="s">
        <v>1794</v>
      </c>
      <c r="C3716" t="s">
        <v>2425</v>
      </c>
      <c r="D3716">
        <v>422760587</v>
      </c>
      <c r="E3716" s="13">
        <v>44877</v>
      </c>
      <c r="F3716" s="13">
        <v>44877</v>
      </c>
      <c r="G3716">
        <v>8417210923</v>
      </c>
      <c r="H3716">
        <v>2022000010055270</v>
      </c>
      <c r="I3716">
        <v>4851</v>
      </c>
      <c r="J3716" s="13">
        <v>44937</v>
      </c>
      <c r="K3716" s="7">
        <v>4410</v>
      </c>
      <c r="L3716" s="13">
        <v>44910</v>
      </c>
      <c r="M3716">
        <v>-27</v>
      </c>
      <c r="N3716" s="17">
        <f t="shared" si="58"/>
        <v>-119070</v>
      </c>
    </row>
    <row r="3717" spans="1:14">
      <c r="A3717" t="s">
        <v>1791</v>
      </c>
      <c r="B3717" t="s">
        <v>1794</v>
      </c>
      <c r="C3717" t="s">
        <v>1947</v>
      </c>
      <c r="D3717">
        <v>2774840595</v>
      </c>
      <c r="E3717" s="13">
        <v>44877</v>
      </c>
      <c r="F3717" s="13">
        <v>44877</v>
      </c>
      <c r="G3717">
        <v>8417522709</v>
      </c>
      <c r="H3717">
        <v>9897116739</v>
      </c>
      <c r="I3717">
        <v>5940</v>
      </c>
      <c r="J3717" s="13">
        <v>44937</v>
      </c>
      <c r="K3717" s="7">
        <v>2141.7600000000002</v>
      </c>
      <c r="L3717" s="13">
        <v>44910</v>
      </c>
      <c r="M3717">
        <v>-27</v>
      </c>
      <c r="N3717" s="17">
        <f t="shared" si="58"/>
        <v>-57827.520000000004</v>
      </c>
    </row>
    <row r="3718" spans="1:14">
      <c r="A3718" t="s">
        <v>1791</v>
      </c>
      <c r="B3718" t="s">
        <v>1794</v>
      </c>
      <c r="C3718" t="s">
        <v>1910</v>
      </c>
      <c r="D3718">
        <v>7123400157</v>
      </c>
      <c r="E3718" s="13">
        <v>44877</v>
      </c>
      <c r="F3718" s="13">
        <v>44877</v>
      </c>
      <c r="G3718">
        <v>8417552126</v>
      </c>
      <c r="H3718">
        <v>22035964</v>
      </c>
      <c r="I3718">
        <v>5185</v>
      </c>
      <c r="J3718" s="13">
        <v>44937</v>
      </c>
      <c r="K3718" s="7">
        <v>4250</v>
      </c>
      <c r="L3718" s="13">
        <v>44910</v>
      </c>
      <c r="M3718">
        <v>-27</v>
      </c>
      <c r="N3718" s="17">
        <f t="shared" si="58"/>
        <v>-114750</v>
      </c>
    </row>
    <row r="3719" spans="1:14">
      <c r="A3719" t="s">
        <v>1791</v>
      </c>
      <c r="B3719" t="s">
        <v>1794</v>
      </c>
      <c r="C3719" t="s">
        <v>1914</v>
      </c>
      <c r="D3719">
        <v>12432150154</v>
      </c>
      <c r="E3719" s="13">
        <v>44877</v>
      </c>
      <c r="F3719" s="13">
        <v>44877</v>
      </c>
      <c r="G3719">
        <v>8417870443</v>
      </c>
      <c r="H3719">
        <v>6000095301</v>
      </c>
      <c r="I3719">
        <v>752.4</v>
      </c>
      <c r="J3719" s="13">
        <v>44937</v>
      </c>
      <c r="K3719" s="7">
        <v>684</v>
      </c>
      <c r="L3719" s="13">
        <v>44910</v>
      </c>
      <c r="M3719">
        <v>-27</v>
      </c>
      <c r="N3719" s="17">
        <f t="shared" si="58"/>
        <v>-18468</v>
      </c>
    </row>
    <row r="3720" spans="1:14">
      <c r="A3720" t="s">
        <v>1791</v>
      </c>
      <c r="B3720" t="s">
        <v>1794</v>
      </c>
      <c r="C3720" t="s">
        <v>1892</v>
      </c>
      <c r="D3720">
        <v>747170157</v>
      </c>
      <c r="E3720" s="13">
        <v>44878</v>
      </c>
      <c r="F3720" s="13">
        <v>44878</v>
      </c>
      <c r="G3720">
        <v>8417902265</v>
      </c>
      <c r="H3720">
        <v>6752011429</v>
      </c>
      <c r="I3720">
        <v>1500</v>
      </c>
      <c r="J3720" s="13">
        <v>44938</v>
      </c>
      <c r="K3720" s="7">
        <v>1500</v>
      </c>
      <c r="L3720" s="13">
        <v>44908</v>
      </c>
      <c r="M3720">
        <v>-30</v>
      </c>
      <c r="N3720" s="17">
        <f t="shared" si="58"/>
        <v>-45000</v>
      </c>
    </row>
    <row r="3721" spans="1:14">
      <c r="A3721" t="s">
        <v>1791</v>
      </c>
      <c r="B3721" t="s">
        <v>1794</v>
      </c>
      <c r="C3721" t="s">
        <v>1892</v>
      </c>
      <c r="D3721">
        <v>747170157</v>
      </c>
      <c r="E3721" s="13">
        <v>44878</v>
      </c>
      <c r="F3721" s="13">
        <v>44878</v>
      </c>
      <c r="G3721">
        <v>8417902863</v>
      </c>
      <c r="H3721">
        <v>6752341174</v>
      </c>
      <c r="I3721">
        <v>1010.1</v>
      </c>
      <c r="J3721" s="13">
        <v>44938</v>
      </c>
      <c r="K3721" s="7">
        <v>918.27</v>
      </c>
      <c r="L3721" s="13">
        <v>44910</v>
      </c>
      <c r="M3721">
        <v>-28</v>
      </c>
      <c r="N3721" s="17">
        <f t="shared" si="58"/>
        <v>-25711.559999999998</v>
      </c>
    </row>
    <row r="3722" spans="1:14">
      <c r="A3722" t="s">
        <v>1791</v>
      </c>
      <c r="B3722" t="s">
        <v>1794</v>
      </c>
      <c r="C3722" t="s">
        <v>1892</v>
      </c>
      <c r="D3722">
        <v>747170157</v>
      </c>
      <c r="E3722" s="13">
        <v>44878</v>
      </c>
      <c r="F3722" s="13">
        <v>44878</v>
      </c>
      <c r="G3722">
        <v>8418056555</v>
      </c>
      <c r="H3722">
        <v>6752341173</v>
      </c>
      <c r="I3722">
        <v>55415.25</v>
      </c>
      <c r="J3722" s="13">
        <v>44938</v>
      </c>
      <c r="K3722" s="7">
        <v>50377.5</v>
      </c>
      <c r="L3722" s="13">
        <v>44910</v>
      </c>
      <c r="M3722">
        <v>-28</v>
      </c>
      <c r="N3722" s="17">
        <f t="shared" si="58"/>
        <v>-1410570</v>
      </c>
    </row>
    <row r="3723" spans="1:14">
      <c r="A3723" t="s">
        <v>1791</v>
      </c>
      <c r="B3723" t="s">
        <v>1794</v>
      </c>
      <c r="C3723" t="s">
        <v>1943</v>
      </c>
      <c r="D3723">
        <v>7921350968</v>
      </c>
      <c r="E3723" s="13">
        <v>44877</v>
      </c>
      <c r="F3723" s="13">
        <v>44877</v>
      </c>
      <c r="G3723">
        <v>8418128230</v>
      </c>
      <c r="H3723">
        <v>4228007144</v>
      </c>
      <c r="I3723">
        <v>1439.24</v>
      </c>
      <c r="J3723" s="13">
        <v>44937</v>
      </c>
      <c r="K3723" s="7">
        <v>1308.4000000000001</v>
      </c>
      <c r="L3723" s="13">
        <v>44910</v>
      </c>
      <c r="M3723">
        <v>-27</v>
      </c>
      <c r="N3723" s="17">
        <f t="shared" si="58"/>
        <v>-35326.800000000003</v>
      </c>
    </row>
    <row r="3724" spans="1:14">
      <c r="A3724" t="s">
        <v>1791</v>
      </c>
      <c r="B3724" t="s">
        <v>1794</v>
      </c>
      <c r="C3724" t="s">
        <v>1943</v>
      </c>
      <c r="D3724">
        <v>7921350968</v>
      </c>
      <c r="E3724" s="13">
        <v>44877</v>
      </c>
      <c r="F3724" s="13">
        <v>44877</v>
      </c>
      <c r="G3724">
        <v>8418134510</v>
      </c>
      <c r="H3724">
        <v>4228007143</v>
      </c>
      <c r="I3724">
        <v>11667.33</v>
      </c>
      <c r="J3724" s="13">
        <v>44937</v>
      </c>
      <c r="K3724" s="7">
        <v>10606.66</v>
      </c>
      <c r="L3724" s="13">
        <v>44910</v>
      </c>
      <c r="M3724">
        <v>-27</v>
      </c>
      <c r="N3724" s="17">
        <f t="shared" si="58"/>
        <v>-286379.82</v>
      </c>
    </row>
    <row r="3725" spans="1:14">
      <c r="A3725" t="s">
        <v>1791</v>
      </c>
      <c r="B3725" t="s">
        <v>1794</v>
      </c>
      <c r="C3725" t="s">
        <v>1907</v>
      </c>
      <c r="D3725">
        <v>13209130155</v>
      </c>
      <c r="E3725" s="13">
        <v>44877</v>
      </c>
      <c r="F3725" s="13">
        <v>44877</v>
      </c>
      <c r="G3725">
        <v>8418967650</v>
      </c>
      <c r="H3725">
        <v>8230514038</v>
      </c>
      <c r="I3725">
        <v>918.64</v>
      </c>
      <c r="J3725" s="13">
        <v>44937</v>
      </c>
      <c r="K3725" s="7">
        <v>752.98</v>
      </c>
      <c r="L3725" s="13">
        <v>44908</v>
      </c>
      <c r="M3725">
        <v>-29</v>
      </c>
      <c r="N3725" s="17">
        <f t="shared" si="58"/>
        <v>-21836.420000000002</v>
      </c>
    </row>
    <row r="3726" spans="1:14">
      <c r="A3726" t="s">
        <v>1791</v>
      </c>
      <c r="B3726" t="s">
        <v>1794</v>
      </c>
      <c r="C3726" t="s">
        <v>2340</v>
      </c>
      <c r="D3726">
        <v>777280157</v>
      </c>
      <c r="E3726" s="13">
        <v>44877</v>
      </c>
      <c r="F3726" s="13">
        <v>44877</v>
      </c>
      <c r="G3726">
        <v>8419002735</v>
      </c>
      <c r="H3726">
        <v>1003102358</v>
      </c>
      <c r="I3726">
        <v>72.27</v>
      </c>
      <c r="J3726" s="13">
        <v>44937</v>
      </c>
      <c r="K3726" s="7">
        <v>65.7</v>
      </c>
      <c r="L3726" s="13">
        <v>44910</v>
      </c>
      <c r="M3726">
        <v>-27</v>
      </c>
      <c r="N3726" s="17">
        <f t="shared" si="58"/>
        <v>-1773.9</v>
      </c>
    </row>
    <row r="3727" spans="1:14">
      <c r="A3727" t="s">
        <v>1791</v>
      </c>
      <c r="B3727" t="s">
        <v>1794</v>
      </c>
      <c r="C3727" t="s">
        <v>1907</v>
      </c>
      <c r="D3727">
        <v>13209130155</v>
      </c>
      <c r="E3727" s="13">
        <v>44877</v>
      </c>
      <c r="F3727" s="13">
        <v>44877</v>
      </c>
      <c r="G3727">
        <v>8419022219</v>
      </c>
      <c r="H3727">
        <v>8230514037</v>
      </c>
      <c r="I3727">
        <v>1265.1400000000001</v>
      </c>
      <c r="J3727" s="13">
        <v>44937</v>
      </c>
      <c r="K3727" s="7">
        <v>1037</v>
      </c>
      <c r="L3727" s="13">
        <v>44908</v>
      </c>
      <c r="M3727">
        <v>-29</v>
      </c>
      <c r="N3727" s="17">
        <f t="shared" si="58"/>
        <v>-30073</v>
      </c>
    </row>
    <row r="3728" spans="1:14">
      <c r="A3728" t="s">
        <v>1791</v>
      </c>
      <c r="B3728" t="s">
        <v>1794</v>
      </c>
      <c r="C3728" t="s">
        <v>1900</v>
      </c>
      <c r="D3728">
        <v>5849130157</v>
      </c>
      <c r="E3728" s="13">
        <v>44877</v>
      </c>
      <c r="F3728" s="13">
        <v>44877</v>
      </c>
      <c r="G3728">
        <v>8419826638</v>
      </c>
      <c r="H3728" s="14" t="s">
        <v>3070</v>
      </c>
      <c r="I3728">
        <v>2148.3000000000002</v>
      </c>
      <c r="J3728" s="13">
        <v>44937</v>
      </c>
      <c r="K3728" s="7">
        <v>1953</v>
      </c>
      <c r="L3728" s="13">
        <v>44910</v>
      </c>
      <c r="M3728">
        <v>-27</v>
      </c>
      <c r="N3728" s="17">
        <f t="shared" si="58"/>
        <v>-52731</v>
      </c>
    </row>
    <row r="3729" spans="1:14">
      <c r="A3729" t="s">
        <v>1791</v>
      </c>
      <c r="B3729" t="s">
        <v>1794</v>
      </c>
      <c r="C3729" t="s">
        <v>1825</v>
      </c>
      <c r="D3729">
        <v>3237150234</v>
      </c>
      <c r="E3729" s="13">
        <v>44878</v>
      </c>
      <c r="F3729" s="13">
        <v>44878</v>
      </c>
      <c r="G3729">
        <v>8420509375</v>
      </c>
      <c r="H3729">
        <v>2211376</v>
      </c>
      <c r="I3729">
        <v>1756.8</v>
      </c>
      <c r="J3729" s="13">
        <v>44938</v>
      </c>
      <c r="K3729" s="7">
        <v>1440</v>
      </c>
      <c r="L3729" s="13">
        <v>44910</v>
      </c>
      <c r="M3729">
        <v>-28</v>
      </c>
      <c r="N3729" s="17">
        <f t="shared" si="58"/>
        <v>-40320</v>
      </c>
    </row>
    <row r="3730" spans="1:14">
      <c r="A3730" t="s">
        <v>1791</v>
      </c>
      <c r="B3730" t="s">
        <v>1794</v>
      </c>
      <c r="C3730" t="s">
        <v>1838</v>
      </c>
      <c r="D3730">
        <v>212840235</v>
      </c>
      <c r="E3730" s="13">
        <v>44877</v>
      </c>
      <c r="F3730" s="13">
        <v>44877</v>
      </c>
      <c r="G3730">
        <v>8420879942</v>
      </c>
      <c r="H3730">
        <v>1000094614</v>
      </c>
      <c r="I3730">
        <v>43.8</v>
      </c>
      <c r="J3730" s="13">
        <v>44937</v>
      </c>
      <c r="K3730" s="7">
        <v>39.82</v>
      </c>
      <c r="L3730" s="13">
        <v>44910</v>
      </c>
      <c r="M3730">
        <v>-27</v>
      </c>
      <c r="N3730" s="17">
        <f t="shared" si="58"/>
        <v>-1075.1400000000001</v>
      </c>
    </row>
    <row r="3731" spans="1:14">
      <c r="A3731" t="s">
        <v>1791</v>
      </c>
      <c r="B3731" t="s">
        <v>1794</v>
      </c>
      <c r="C3731" t="s">
        <v>1958</v>
      </c>
      <c r="D3731">
        <v>3663160962</v>
      </c>
      <c r="E3731" s="13">
        <v>44878</v>
      </c>
      <c r="F3731" s="13">
        <v>44878</v>
      </c>
      <c r="G3731">
        <v>8422487880</v>
      </c>
      <c r="H3731">
        <v>2221822</v>
      </c>
      <c r="I3731">
        <v>1980</v>
      </c>
      <c r="J3731" s="13">
        <v>44938</v>
      </c>
      <c r="K3731" s="7">
        <v>1800</v>
      </c>
      <c r="L3731" s="13">
        <v>44910</v>
      </c>
      <c r="M3731">
        <v>-28</v>
      </c>
      <c r="N3731" s="17">
        <f t="shared" si="58"/>
        <v>-50400</v>
      </c>
    </row>
    <row r="3732" spans="1:14">
      <c r="A3732" t="s">
        <v>1791</v>
      </c>
      <c r="B3732" t="s">
        <v>1794</v>
      </c>
      <c r="C3732" t="s">
        <v>1865</v>
      </c>
      <c r="D3732">
        <v>674840152</v>
      </c>
      <c r="E3732" s="13">
        <v>44878</v>
      </c>
      <c r="F3732" s="13">
        <v>44878</v>
      </c>
      <c r="G3732">
        <v>8423253625</v>
      </c>
      <c r="H3732">
        <v>5302509831</v>
      </c>
      <c r="I3732">
        <v>417.24</v>
      </c>
      <c r="J3732" s="13">
        <v>44938</v>
      </c>
      <c r="K3732" s="7">
        <v>342</v>
      </c>
      <c r="L3732" s="13">
        <v>44910</v>
      </c>
      <c r="M3732">
        <v>-28</v>
      </c>
      <c r="N3732" s="17">
        <f t="shared" si="58"/>
        <v>-9576</v>
      </c>
    </row>
    <row r="3733" spans="1:14">
      <c r="A3733" t="s">
        <v>1791</v>
      </c>
      <c r="B3733" t="s">
        <v>1794</v>
      </c>
      <c r="C3733" t="s">
        <v>2239</v>
      </c>
      <c r="D3733">
        <v>11187430159</v>
      </c>
      <c r="E3733" s="13">
        <v>44878</v>
      </c>
      <c r="F3733" s="13">
        <v>44878</v>
      </c>
      <c r="G3733">
        <v>8423718604</v>
      </c>
      <c r="H3733">
        <v>220016927</v>
      </c>
      <c r="I3733">
        <v>14010.13</v>
      </c>
      <c r="J3733" s="13">
        <v>44938</v>
      </c>
      <c r="K3733" s="7">
        <v>12736.48</v>
      </c>
      <c r="L3733" s="13">
        <v>44910</v>
      </c>
      <c r="M3733">
        <v>-28</v>
      </c>
      <c r="N3733" s="17">
        <f t="shared" si="58"/>
        <v>-356621.44</v>
      </c>
    </row>
    <row r="3734" spans="1:14">
      <c r="A3734" t="s">
        <v>1791</v>
      </c>
      <c r="B3734" t="s">
        <v>1794</v>
      </c>
      <c r="C3734" t="s">
        <v>1836</v>
      </c>
      <c r="D3734">
        <v>426150488</v>
      </c>
      <c r="E3734" s="13">
        <v>44879</v>
      </c>
      <c r="F3734" s="13">
        <v>44879</v>
      </c>
      <c r="G3734">
        <v>8429412856</v>
      </c>
      <c r="H3734">
        <v>151157</v>
      </c>
      <c r="I3734">
        <v>1.1000000000000001</v>
      </c>
      <c r="J3734" s="13">
        <v>44939</v>
      </c>
      <c r="K3734" s="7">
        <v>1</v>
      </c>
      <c r="L3734" s="13">
        <v>44910</v>
      </c>
      <c r="M3734">
        <v>-29</v>
      </c>
      <c r="N3734" s="17">
        <f t="shared" si="58"/>
        <v>-29</v>
      </c>
    </row>
    <row r="3735" spans="1:14">
      <c r="A3735" t="s">
        <v>1791</v>
      </c>
      <c r="B3735" t="s">
        <v>1794</v>
      </c>
      <c r="C3735" t="s">
        <v>484</v>
      </c>
      <c r="D3735" t="s">
        <v>483</v>
      </c>
      <c r="E3735" s="13">
        <v>44879</v>
      </c>
      <c r="F3735" s="13">
        <v>44879</v>
      </c>
      <c r="G3735">
        <v>8429491346</v>
      </c>
      <c r="H3735">
        <v>15</v>
      </c>
      <c r="I3735">
        <v>2708.33</v>
      </c>
      <c r="J3735" s="13">
        <v>44939</v>
      </c>
      <c r="K3735" s="7">
        <v>2708.33</v>
      </c>
      <c r="L3735" s="13">
        <v>44882</v>
      </c>
      <c r="M3735">
        <v>-57</v>
      </c>
      <c r="N3735" s="17">
        <f t="shared" si="58"/>
        <v>-154374.81</v>
      </c>
    </row>
    <row r="3736" spans="1:14">
      <c r="A3736" t="s">
        <v>1791</v>
      </c>
      <c r="B3736" t="s">
        <v>1794</v>
      </c>
      <c r="C3736" t="s">
        <v>1890</v>
      </c>
      <c r="D3736">
        <v>492340583</v>
      </c>
      <c r="E3736" s="13">
        <v>44879</v>
      </c>
      <c r="F3736" s="13">
        <v>44879</v>
      </c>
      <c r="G3736">
        <v>8429569378</v>
      </c>
      <c r="H3736">
        <v>22146708</v>
      </c>
      <c r="I3736">
        <v>1191.3</v>
      </c>
      <c r="J3736" s="13">
        <v>44939</v>
      </c>
      <c r="K3736" s="7">
        <v>1083</v>
      </c>
      <c r="L3736" s="13">
        <v>44910</v>
      </c>
      <c r="M3736">
        <v>-29</v>
      </c>
      <c r="N3736" s="17">
        <f t="shared" si="58"/>
        <v>-31407</v>
      </c>
    </row>
    <row r="3737" spans="1:14">
      <c r="A3737" t="s">
        <v>1791</v>
      </c>
      <c r="B3737" t="s">
        <v>1794</v>
      </c>
      <c r="C3737" t="s">
        <v>2350</v>
      </c>
      <c r="D3737">
        <v>2707070963</v>
      </c>
      <c r="E3737" s="13">
        <v>44879</v>
      </c>
      <c r="F3737" s="13">
        <v>44879</v>
      </c>
      <c r="G3737">
        <v>8429872682</v>
      </c>
      <c r="H3737">
        <v>8722183375</v>
      </c>
      <c r="I3737">
        <v>39502.870000000003</v>
      </c>
      <c r="J3737" s="13">
        <v>44939</v>
      </c>
      <c r="K3737" s="7">
        <v>35911.699999999997</v>
      </c>
      <c r="L3737" s="13">
        <v>44910</v>
      </c>
      <c r="M3737">
        <v>-29</v>
      </c>
      <c r="N3737" s="17">
        <f t="shared" si="58"/>
        <v>-1041439.2999999999</v>
      </c>
    </row>
    <row r="3738" spans="1:14">
      <c r="A3738" t="s">
        <v>1791</v>
      </c>
      <c r="B3738" t="s">
        <v>1794</v>
      </c>
      <c r="C3738" t="s">
        <v>1813</v>
      </c>
      <c r="D3738">
        <v>12792100153</v>
      </c>
      <c r="E3738" s="13">
        <v>44879</v>
      </c>
      <c r="F3738" s="13">
        <v>44879</v>
      </c>
      <c r="G3738">
        <v>8429994512</v>
      </c>
      <c r="H3738">
        <v>5912217700</v>
      </c>
      <c r="I3738">
        <v>3289.23</v>
      </c>
      <c r="J3738" s="13">
        <v>44939</v>
      </c>
      <c r="K3738" s="7">
        <v>2696.09</v>
      </c>
      <c r="L3738" s="13">
        <v>44910</v>
      </c>
      <c r="M3738">
        <v>-29</v>
      </c>
      <c r="N3738" s="17">
        <f t="shared" si="58"/>
        <v>-78186.61</v>
      </c>
    </row>
    <row r="3739" spans="1:14">
      <c r="A3739" t="s">
        <v>1791</v>
      </c>
      <c r="B3739" t="s">
        <v>1794</v>
      </c>
      <c r="C3739" t="s">
        <v>2149</v>
      </c>
      <c r="D3739">
        <v>970310397</v>
      </c>
      <c r="E3739" s="13">
        <v>44879</v>
      </c>
      <c r="F3739" s="13">
        <v>44879</v>
      </c>
      <c r="G3739">
        <v>8430139407</v>
      </c>
      <c r="H3739" t="s">
        <v>3071</v>
      </c>
      <c r="I3739">
        <v>902.8</v>
      </c>
      <c r="J3739" s="13">
        <v>44939</v>
      </c>
      <c r="K3739" s="7">
        <v>740</v>
      </c>
      <c r="L3739" s="13">
        <v>44893</v>
      </c>
      <c r="M3739">
        <v>-46</v>
      </c>
      <c r="N3739" s="17">
        <f t="shared" si="58"/>
        <v>-34040</v>
      </c>
    </row>
    <row r="3740" spans="1:14">
      <c r="A3740" t="s">
        <v>1791</v>
      </c>
      <c r="B3740" t="s">
        <v>1794</v>
      </c>
      <c r="C3740" t="s">
        <v>2912</v>
      </c>
      <c r="D3740">
        <v>5688870483</v>
      </c>
      <c r="E3740" s="13">
        <v>44879</v>
      </c>
      <c r="F3740" s="13">
        <v>44879</v>
      </c>
      <c r="G3740">
        <v>8430976533</v>
      </c>
      <c r="H3740">
        <v>917887</v>
      </c>
      <c r="I3740">
        <v>22544.89</v>
      </c>
      <c r="J3740" s="13">
        <v>44939</v>
      </c>
      <c r="K3740" s="7">
        <v>18479.419999999998</v>
      </c>
      <c r="L3740" s="13">
        <v>44910</v>
      </c>
      <c r="M3740">
        <v>-29</v>
      </c>
      <c r="N3740" s="17">
        <f t="shared" si="58"/>
        <v>-535903.17999999993</v>
      </c>
    </row>
    <row r="3741" spans="1:14">
      <c r="A3741" t="s">
        <v>1791</v>
      </c>
      <c r="B3741" t="s">
        <v>1794</v>
      </c>
      <c r="C3741" t="s">
        <v>2361</v>
      </c>
      <c r="D3741">
        <v>4754860155</v>
      </c>
      <c r="E3741" s="13">
        <v>44880</v>
      </c>
      <c r="F3741" s="13">
        <v>44880</v>
      </c>
      <c r="G3741">
        <v>8431154186</v>
      </c>
      <c r="H3741">
        <v>2022016837</v>
      </c>
      <c r="I3741">
        <v>36782.22</v>
      </c>
      <c r="J3741" s="13">
        <v>44940</v>
      </c>
      <c r="K3741" s="7">
        <v>33438.379999999997</v>
      </c>
      <c r="L3741" s="13">
        <v>44910</v>
      </c>
      <c r="M3741">
        <v>-30</v>
      </c>
      <c r="N3741" s="17">
        <f t="shared" si="58"/>
        <v>-1003151.3999999999</v>
      </c>
    </row>
    <row r="3742" spans="1:14">
      <c r="A3742" t="s">
        <v>1791</v>
      </c>
      <c r="B3742" t="s">
        <v>1794</v>
      </c>
      <c r="C3742" t="s">
        <v>2235</v>
      </c>
      <c r="D3742">
        <v>10926691006</v>
      </c>
      <c r="E3742" s="13">
        <v>44880</v>
      </c>
      <c r="F3742" s="13">
        <v>44880</v>
      </c>
      <c r="G3742">
        <v>8431183196</v>
      </c>
      <c r="H3742" t="s">
        <v>1755</v>
      </c>
      <c r="I3742">
        <v>1391.39</v>
      </c>
      <c r="J3742" s="13">
        <v>44940</v>
      </c>
      <c r="K3742" s="7">
        <v>1140.48</v>
      </c>
      <c r="L3742" s="13">
        <v>44909</v>
      </c>
      <c r="M3742">
        <v>-31</v>
      </c>
      <c r="N3742" s="17">
        <f t="shared" si="58"/>
        <v>-35354.879999999997</v>
      </c>
    </row>
    <row r="3743" spans="1:14">
      <c r="A3743" t="s">
        <v>1791</v>
      </c>
      <c r="B3743" t="s">
        <v>1794</v>
      </c>
      <c r="C3743" t="s">
        <v>2088</v>
      </c>
      <c r="D3743">
        <v>1887000501</v>
      </c>
      <c r="E3743" s="13">
        <v>44880</v>
      </c>
      <c r="F3743" s="13">
        <v>44880</v>
      </c>
      <c r="G3743">
        <v>8431395362</v>
      </c>
      <c r="H3743" t="s">
        <v>3072</v>
      </c>
      <c r="I3743">
        <v>3534.76</v>
      </c>
      <c r="J3743" s="13">
        <v>44940</v>
      </c>
      <c r="K3743" s="7">
        <v>3213.42</v>
      </c>
      <c r="L3743" s="13">
        <v>44910</v>
      </c>
      <c r="M3743">
        <v>-30</v>
      </c>
      <c r="N3743" s="17">
        <f t="shared" si="58"/>
        <v>-96402.6</v>
      </c>
    </row>
    <row r="3744" spans="1:14">
      <c r="A3744" t="s">
        <v>1791</v>
      </c>
      <c r="B3744" t="s">
        <v>1794</v>
      </c>
      <c r="C3744" t="s">
        <v>3073</v>
      </c>
      <c r="D3744" t="s">
        <v>762</v>
      </c>
      <c r="E3744" s="13">
        <v>44880</v>
      </c>
      <c r="F3744" s="13">
        <v>44880</v>
      </c>
      <c r="G3744">
        <v>8431509680</v>
      </c>
      <c r="H3744">
        <v>16</v>
      </c>
      <c r="I3744">
        <v>9789.39</v>
      </c>
      <c r="J3744" s="13">
        <v>44940</v>
      </c>
      <c r="K3744" s="7">
        <v>8246.2999999999993</v>
      </c>
      <c r="L3744" s="13">
        <v>44900</v>
      </c>
      <c r="M3744">
        <v>-40</v>
      </c>
      <c r="N3744" s="17">
        <f t="shared" si="58"/>
        <v>-329852</v>
      </c>
    </row>
    <row r="3745" spans="1:14">
      <c r="A3745" t="s">
        <v>1791</v>
      </c>
      <c r="B3745" t="s">
        <v>1794</v>
      </c>
      <c r="C3745" t="s">
        <v>1909</v>
      </c>
      <c r="D3745">
        <v>735390155</v>
      </c>
      <c r="E3745" s="13">
        <v>44880</v>
      </c>
      <c r="F3745" s="13">
        <v>44880</v>
      </c>
      <c r="G3745">
        <v>8431615251</v>
      </c>
      <c r="H3745">
        <v>1020667168</v>
      </c>
      <c r="I3745">
        <v>11537.06</v>
      </c>
      <c r="J3745" s="13">
        <v>44940</v>
      </c>
      <c r="K3745" s="7">
        <v>10488.24</v>
      </c>
      <c r="L3745" s="13">
        <v>44910</v>
      </c>
      <c r="M3745">
        <v>-30</v>
      </c>
      <c r="N3745" s="17">
        <f t="shared" si="58"/>
        <v>-314647.2</v>
      </c>
    </row>
    <row r="3746" spans="1:14">
      <c r="A3746" t="s">
        <v>1791</v>
      </c>
      <c r="B3746" t="s">
        <v>1794</v>
      </c>
      <c r="C3746" t="s">
        <v>1909</v>
      </c>
      <c r="D3746">
        <v>735390155</v>
      </c>
      <c r="E3746" s="13">
        <v>44880</v>
      </c>
      <c r="F3746" s="13">
        <v>44880</v>
      </c>
      <c r="G3746">
        <v>8431641798</v>
      </c>
      <c r="H3746">
        <v>1020667008</v>
      </c>
      <c r="I3746">
        <v>8105.3</v>
      </c>
      <c r="J3746" s="13">
        <v>44940</v>
      </c>
      <c r="K3746" s="7">
        <v>7368.45</v>
      </c>
      <c r="L3746" s="13">
        <v>44910</v>
      </c>
      <c r="M3746">
        <v>-30</v>
      </c>
      <c r="N3746" s="17">
        <f t="shared" si="58"/>
        <v>-221053.5</v>
      </c>
    </row>
    <row r="3747" spans="1:14">
      <c r="A3747" t="s">
        <v>1791</v>
      </c>
      <c r="B3747" t="s">
        <v>1794</v>
      </c>
      <c r="C3747" t="s">
        <v>1817</v>
      </c>
      <c r="D3747">
        <v>2006400960</v>
      </c>
      <c r="E3747" s="13">
        <v>44879</v>
      </c>
      <c r="F3747" s="13">
        <v>44879</v>
      </c>
      <c r="G3747">
        <v>8432829721</v>
      </c>
      <c r="H3747">
        <v>1622737</v>
      </c>
      <c r="I3747">
        <v>244</v>
      </c>
      <c r="J3747" s="13">
        <v>44939</v>
      </c>
      <c r="K3747" s="7">
        <v>200</v>
      </c>
      <c r="L3747" s="13">
        <v>44910</v>
      </c>
      <c r="M3747">
        <v>-29</v>
      </c>
      <c r="N3747" s="17">
        <f t="shared" si="58"/>
        <v>-5800</v>
      </c>
    </row>
    <row r="3748" spans="1:14">
      <c r="A3748" t="s">
        <v>1791</v>
      </c>
      <c r="B3748" t="s">
        <v>1794</v>
      </c>
      <c r="C3748" t="s">
        <v>1817</v>
      </c>
      <c r="D3748">
        <v>2006400960</v>
      </c>
      <c r="E3748" s="13">
        <v>44880</v>
      </c>
      <c r="F3748" s="13">
        <v>44880</v>
      </c>
      <c r="G3748">
        <v>8432842666</v>
      </c>
      <c r="H3748">
        <v>1632732</v>
      </c>
      <c r="I3748">
        <v>488</v>
      </c>
      <c r="J3748" s="13">
        <v>44940</v>
      </c>
      <c r="K3748" s="7">
        <v>400</v>
      </c>
      <c r="L3748" s="13">
        <v>44910</v>
      </c>
      <c r="M3748">
        <v>-30</v>
      </c>
      <c r="N3748" s="17">
        <f t="shared" si="58"/>
        <v>-12000</v>
      </c>
    </row>
    <row r="3749" spans="1:14">
      <c r="A3749" t="s">
        <v>1791</v>
      </c>
      <c r="B3749" t="s">
        <v>1794</v>
      </c>
      <c r="C3749" t="s">
        <v>1909</v>
      </c>
      <c r="D3749">
        <v>735390155</v>
      </c>
      <c r="E3749" s="13">
        <v>44879</v>
      </c>
      <c r="F3749" s="13">
        <v>44879</v>
      </c>
      <c r="G3749">
        <v>8432922706</v>
      </c>
      <c r="H3749">
        <v>1020667522</v>
      </c>
      <c r="I3749">
        <v>103917.51</v>
      </c>
      <c r="J3749" s="13">
        <v>44939</v>
      </c>
      <c r="K3749" s="7">
        <v>94470.46</v>
      </c>
      <c r="L3749" s="13">
        <v>44910</v>
      </c>
      <c r="M3749">
        <v>-29</v>
      </c>
      <c r="N3749" s="17">
        <f t="shared" si="58"/>
        <v>-2739643.3400000003</v>
      </c>
    </row>
    <row r="3750" spans="1:14">
      <c r="A3750" t="s">
        <v>1791</v>
      </c>
      <c r="B3750" t="s">
        <v>1794</v>
      </c>
      <c r="C3750" t="s">
        <v>2357</v>
      </c>
      <c r="D3750">
        <v>12878470157</v>
      </c>
      <c r="E3750" s="13">
        <v>44879</v>
      </c>
      <c r="F3750" s="13">
        <v>44879</v>
      </c>
      <c r="G3750">
        <v>8433389920</v>
      </c>
      <c r="H3750" t="s">
        <v>3074</v>
      </c>
      <c r="I3750">
        <v>15500.17</v>
      </c>
      <c r="J3750" s="13">
        <v>44939</v>
      </c>
      <c r="K3750" s="7">
        <v>12705.06</v>
      </c>
      <c r="L3750" s="13">
        <v>44910</v>
      </c>
      <c r="M3750">
        <v>-29</v>
      </c>
      <c r="N3750" s="17">
        <f t="shared" si="58"/>
        <v>-368446.74</v>
      </c>
    </row>
    <row r="3751" spans="1:14">
      <c r="A3751" t="s">
        <v>1791</v>
      </c>
      <c r="B3751" t="s">
        <v>1794</v>
      </c>
      <c r="C3751" t="s">
        <v>2326</v>
      </c>
      <c r="D3751">
        <v>1798781207</v>
      </c>
      <c r="E3751" s="13">
        <v>44880</v>
      </c>
      <c r="F3751" s="13">
        <v>44880</v>
      </c>
      <c r="G3751">
        <v>8433936247</v>
      </c>
      <c r="H3751" t="s">
        <v>3075</v>
      </c>
      <c r="I3751">
        <v>17600</v>
      </c>
      <c r="J3751" s="13">
        <v>44940</v>
      </c>
      <c r="K3751" s="7">
        <v>16000</v>
      </c>
      <c r="L3751" s="13">
        <v>44910</v>
      </c>
      <c r="M3751">
        <v>-30</v>
      </c>
      <c r="N3751" s="17">
        <f t="shared" si="58"/>
        <v>-480000</v>
      </c>
    </row>
    <row r="3752" spans="1:14">
      <c r="A3752" t="s">
        <v>1791</v>
      </c>
      <c r="B3752" t="s">
        <v>1794</v>
      </c>
      <c r="C3752" t="s">
        <v>2661</v>
      </c>
      <c r="D3752">
        <v>2405040284</v>
      </c>
      <c r="E3752" s="13">
        <v>44880</v>
      </c>
      <c r="F3752" s="13">
        <v>44880</v>
      </c>
      <c r="G3752">
        <v>8434646063</v>
      </c>
      <c r="H3752" t="s">
        <v>3076</v>
      </c>
      <c r="I3752">
        <v>1246.3499999999999</v>
      </c>
      <c r="J3752" s="13">
        <v>44940</v>
      </c>
      <c r="K3752" s="7">
        <v>1021.6</v>
      </c>
      <c r="L3752" s="13">
        <v>44893</v>
      </c>
      <c r="M3752">
        <v>-47</v>
      </c>
      <c r="N3752" s="17">
        <f t="shared" si="58"/>
        <v>-48015.200000000004</v>
      </c>
    </row>
    <row r="3753" spans="1:14">
      <c r="A3753" t="s">
        <v>1791</v>
      </c>
      <c r="B3753" t="s">
        <v>1794</v>
      </c>
      <c r="C3753" t="s">
        <v>2661</v>
      </c>
      <c r="D3753">
        <v>2405040284</v>
      </c>
      <c r="E3753" s="13">
        <v>44880</v>
      </c>
      <c r="F3753" s="13">
        <v>44880</v>
      </c>
      <c r="G3753">
        <v>8434646066</v>
      </c>
      <c r="H3753" t="s">
        <v>3077</v>
      </c>
      <c r="I3753">
        <v>274.5</v>
      </c>
      <c r="J3753" s="13">
        <v>44940</v>
      </c>
      <c r="K3753" s="7">
        <v>225</v>
      </c>
      <c r="L3753" s="13">
        <v>44893</v>
      </c>
      <c r="M3753">
        <v>-47</v>
      </c>
      <c r="N3753" s="17">
        <f t="shared" si="58"/>
        <v>-10575</v>
      </c>
    </row>
    <row r="3754" spans="1:14">
      <c r="A3754" t="s">
        <v>1791</v>
      </c>
      <c r="B3754" t="s">
        <v>1794</v>
      </c>
      <c r="C3754" t="s">
        <v>1847</v>
      </c>
      <c r="D3754">
        <v>10191080158</v>
      </c>
      <c r="E3754" s="13">
        <v>44880</v>
      </c>
      <c r="F3754" s="13">
        <v>44880</v>
      </c>
      <c r="G3754">
        <v>8435038642</v>
      </c>
      <c r="H3754" t="s">
        <v>3078</v>
      </c>
      <c r="I3754">
        <v>2293.6</v>
      </c>
      <c r="J3754" s="13">
        <v>44940</v>
      </c>
      <c r="K3754" s="7">
        <v>1880</v>
      </c>
      <c r="L3754" s="13">
        <v>44910</v>
      </c>
      <c r="M3754">
        <v>-30</v>
      </c>
      <c r="N3754" s="17">
        <f t="shared" si="58"/>
        <v>-56400</v>
      </c>
    </row>
    <row r="3755" spans="1:14">
      <c r="A3755" t="s">
        <v>1791</v>
      </c>
      <c r="B3755" t="s">
        <v>1794</v>
      </c>
      <c r="C3755" t="s">
        <v>2042</v>
      </c>
      <c r="D3755">
        <v>2173800281</v>
      </c>
      <c r="E3755" s="13">
        <v>44880</v>
      </c>
      <c r="F3755" s="13">
        <v>44880</v>
      </c>
      <c r="G3755">
        <v>8435069189</v>
      </c>
      <c r="H3755" t="s">
        <v>3079</v>
      </c>
      <c r="I3755">
        <v>158.6</v>
      </c>
      <c r="J3755" s="13">
        <v>44940</v>
      </c>
      <c r="K3755" s="7">
        <v>130</v>
      </c>
      <c r="L3755" s="13">
        <v>44893</v>
      </c>
      <c r="M3755">
        <v>-47</v>
      </c>
      <c r="N3755" s="17">
        <f t="shared" si="58"/>
        <v>-6110</v>
      </c>
    </row>
    <row r="3756" spans="1:14">
      <c r="A3756" t="s">
        <v>1791</v>
      </c>
      <c r="B3756" t="s">
        <v>1794</v>
      </c>
      <c r="C3756" t="s">
        <v>2042</v>
      </c>
      <c r="D3756">
        <v>2173800281</v>
      </c>
      <c r="E3756" s="13">
        <v>44879</v>
      </c>
      <c r="F3756" s="13">
        <v>44879</v>
      </c>
      <c r="G3756">
        <v>8435069220</v>
      </c>
      <c r="H3756" t="s">
        <v>3080</v>
      </c>
      <c r="I3756">
        <v>176.4</v>
      </c>
      <c r="J3756" s="13">
        <v>44939</v>
      </c>
      <c r="K3756" s="7">
        <v>168</v>
      </c>
      <c r="L3756" s="13">
        <v>44893</v>
      </c>
      <c r="M3756">
        <v>-46</v>
      </c>
      <c r="N3756" s="17">
        <f t="shared" si="58"/>
        <v>-7728</v>
      </c>
    </row>
    <row r="3757" spans="1:14">
      <c r="A3757" t="s">
        <v>1791</v>
      </c>
      <c r="B3757" t="s">
        <v>1794</v>
      </c>
      <c r="C3757" t="s">
        <v>2250</v>
      </c>
      <c r="D3757">
        <v>11815361008</v>
      </c>
      <c r="E3757" s="13">
        <v>44879</v>
      </c>
      <c r="F3757" s="13">
        <v>44879</v>
      </c>
      <c r="G3757">
        <v>8435176509</v>
      </c>
      <c r="H3757" t="s">
        <v>3081</v>
      </c>
      <c r="I3757">
        <v>329.63</v>
      </c>
      <c r="J3757" s="13">
        <v>44939</v>
      </c>
      <c r="K3757" s="7">
        <v>299.66000000000003</v>
      </c>
      <c r="L3757" s="13">
        <v>44910</v>
      </c>
      <c r="M3757">
        <v>-29</v>
      </c>
      <c r="N3757" s="17">
        <f t="shared" si="58"/>
        <v>-8690.1400000000012</v>
      </c>
    </row>
    <row r="3758" spans="1:14">
      <c r="A3758" t="s">
        <v>1791</v>
      </c>
      <c r="B3758" t="s">
        <v>1794</v>
      </c>
      <c r="C3758" t="s">
        <v>2250</v>
      </c>
      <c r="D3758">
        <v>11815361008</v>
      </c>
      <c r="E3758" s="13">
        <v>44880</v>
      </c>
      <c r="F3758" s="13">
        <v>44880</v>
      </c>
      <c r="G3758">
        <v>8435264781</v>
      </c>
      <c r="H3758" t="s">
        <v>3082</v>
      </c>
      <c r="I3758">
        <v>1036.57</v>
      </c>
      <c r="J3758" s="13">
        <v>44940</v>
      </c>
      <c r="K3758" s="7">
        <v>942.34</v>
      </c>
      <c r="L3758" s="13">
        <v>44910</v>
      </c>
      <c r="M3758">
        <v>-30</v>
      </c>
      <c r="N3758" s="17">
        <f t="shared" si="58"/>
        <v>-28270.2</v>
      </c>
    </row>
    <row r="3759" spans="1:14">
      <c r="A3759" t="s">
        <v>1791</v>
      </c>
      <c r="B3759" t="s">
        <v>1794</v>
      </c>
      <c r="C3759" t="s">
        <v>2095</v>
      </c>
      <c r="D3759">
        <v>737420158</v>
      </c>
      <c r="E3759" s="13">
        <v>44879</v>
      </c>
      <c r="F3759" s="13">
        <v>44879</v>
      </c>
      <c r="G3759">
        <v>8435268438</v>
      </c>
      <c r="H3759">
        <v>2229407</v>
      </c>
      <c r="I3759">
        <v>4973.6499999999996</v>
      </c>
      <c r="J3759" s="13">
        <v>44939</v>
      </c>
      <c r="K3759" s="7">
        <v>4521.5</v>
      </c>
      <c r="L3759" s="13">
        <v>44910</v>
      </c>
      <c r="M3759">
        <v>-29</v>
      </c>
      <c r="N3759" s="17">
        <f t="shared" si="58"/>
        <v>-131123.5</v>
      </c>
    </row>
    <row r="3760" spans="1:14">
      <c r="A3760" t="s">
        <v>1791</v>
      </c>
      <c r="B3760" t="s">
        <v>1794</v>
      </c>
      <c r="C3760" t="s">
        <v>2250</v>
      </c>
      <c r="D3760">
        <v>11815361008</v>
      </c>
      <c r="E3760" s="13">
        <v>44880</v>
      </c>
      <c r="F3760" s="13">
        <v>44880</v>
      </c>
      <c r="G3760">
        <v>8435273055</v>
      </c>
      <c r="H3760" t="s">
        <v>3083</v>
      </c>
      <c r="I3760">
        <v>2178.02</v>
      </c>
      <c r="J3760" s="13">
        <v>44940</v>
      </c>
      <c r="K3760" s="7">
        <v>1980.02</v>
      </c>
      <c r="L3760" s="13">
        <v>44910</v>
      </c>
      <c r="M3760">
        <v>-30</v>
      </c>
      <c r="N3760" s="17">
        <f t="shared" si="58"/>
        <v>-59400.6</v>
      </c>
    </row>
    <row r="3761" spans="1:14">
      <c r="A3761" t="s">
        <v>1791</v>
      </c>
      <c r="B3761" t="s">
        <v>1794</v>
      </c>
      <c r="C3761" t="s">
        <v>3084</v>
      </c>
      <c r="D3761">
        <v>15438541003</v>
      </c>
      <c r="E3761" s="13">
        <v>44879</v>
      </c>
      <c r="F3761" s="13">
        <v>44879</v>
      </c>
      <c r="G3761">
        <v>8435596712</v>
      </c>
      <c r="H3761">
        <v>20163</v>
      </c>
      <c r="I3761">
        <v>430.65</v>
      </c>
      <c r="J3761" s="13">
        <v>44939</v>
      </c>
      <c r="K3761" s="7">
        <v>391.5</v>
      </c>
      <c r="L3761" s="13">
        <v>44910</v>
      </c>
      <c r="M3761">
        <v>-29</v>
      </c>
      <c r="N3761" s="17">
        <f t="shared" si="58"/>
        <v>-11353.5</v>
      </c>
    </row>
    <row r="3762" spans="1:14">
      <c r="A3762" t="s">
        <v>1791</v>
      </c>
      <c r="B3762" t="s">
        <v>1794</v>
      </c>
      <c r="C3762" t="s">
        <v>1988</v>
      </c>
      <c r="D3762">
        <v>133360081</v>
      </c>
      <c r="E3762" s="13">
        <v>44880</v>
      </c>
      <c r="F3762" s="13">
        <v>44880</v>
      </c>
      <c r="G3762">
        <v>8435662945</v>
      </c>
      <c r="H3762" t="s">
        <v>3085</v>
      </c>
      <c r="I3762">
        <v>839.52</v>
      </c>
      <c r="J3762" s="13">
        <v>44940</v>
      </c>
      <c r="K3762" s="7">
        <v>763.2</v>
      </c>
      <c r="L3762" s="13">
        <v>44910</v>
      </c>
      <c r="M3762">
        <v>-30</v>
      </c>
      <c r="N3762" s="17">
        <f t="shared" si="58"/>
        <v>-22896</v>
      </c>
    </row>
    <row r="3763" spans="1:14">
      <c r="A3763" t="s">
        <v>1791</v>
      </c>
      <c r="B3763" t="s">
        <v>1794</v>
      </c>
      <c r="C3763" t="s">
        <v>1824</v>
      </c>
      <c r="D3763">
        <v>9238800156</v>
      </c>
      <c r="E3763" s="13">
        <v>44880</v>
      </c>
      <c r="F3763" s="13">
        <v>44880</v>
      </c>
      <c r="G3763">
        <v>8435974491</v>
      </c>
      <c r="H3763">
        <v>1209411015</v>
      </c>
      <c r="I3763">
        <v>469.7</v>
      </c>
      <c r="J3763" s="13">
        <v>44940</v>
      </c>
      <c r="K3763" s="7">
        <v>385</v>
      </c>
      <c r="L3763" s="13">
        <v>44910</v>
      </c>
      <c r="M3763">
        <v>-30</v>
      </c>
      <c r="N3763" s="17">
        <f t="shared" si="58"/>
        <v>-11550</v>
      </c>
    </row>
    <row r="3764" spans="1:14">
      <c r="A3764" t="s">
        <v>1791</v>
      </c>
      <c r="B3764" t="s">
        <v>1794</v>
      </c>
      <c r="C3764" t="s">
        <v>1822</v>
      </c>
      <c r="D3764">
        <v>8082461008</v>
      </c>
      <c r="E3764" s="13">
        <v>44880</v>
      </c>
      <c r="F3764" s="13">
        <v>44880</v>
      </c>
      <c r="G3764">
        <v>8436088457</v>
      </c>
      <c r="H3764">
        <v>22246141</v>
      </c>
      <c r="I3764">
        <v>2928</v>
      </c>
      <c r="J3764" s="13">
        <v>44940</v>
      </c>
      <c r="K3764" s="7">
        <v>2400</v>
      </c>
      <c r="L3764" s="13">
        <v>44910</v>
      </c>
      <c r="M3764">
        <v>-30</v>
      </c>
      <c r="N3764" s="17">
        <f t="shared" si="58"/>
        <v>-72000</v>
      </c>
    </row>
    <row r="3765" spans="1:14">
      <c r="A3765" t="s">
        <v>1791</v>
      </c>
      <c r="B3765" t="s">
        <v>1794</v>
      </c>
      <c r="C3765" t="s">
        <v>1822</v>
      </c>
      <c r="D3765">
        <v>8082461008</v>
      </c>
      <c r="E3765" s="13">
        <v>44879</v>
      </c>
      <c r="F3765" s="13">
        <v>44879</v>
      </c>
      <c r="G3765">
        <v>8436124838</v>
      </c>
      <c r="H3765">
        <v>22246006</v>
      </c>
      <c r="I3765">
        <v>2928</v>
      </c>
      <c r="J3765" s="13">
        <v>44939</v>
      </c>
      <c r="K3765" s="7">
        <v>2400</v>
      </c>
      <c r="L3765" s="13">
        <v>44910</v>
      </c>
      <c r="M3765">
        <v>-29</v>
      </c>
      <c r="N3765" s="17">
        <f t="shared" si="58"/>
        <v>-69600</v>
      </c>
    </row>
    <row r="3766" spans="1:14">
      <c r="A3766" t="s">
        <v>1791</v>
      </c>
      <c r="B3766" t="s">
        <v>1794</v>
      </c>
      <c r="C3766" t="s">
        <v>2425</v>
      </c>
      <c r="D3766">
        <v>422760587</v>
      </c>
      <c r="E3766" s="13">
        <v>44880</v>
      </c>
      <c r="F3766" s="13">
        <v>44880</v>
      </c>
      <c r="G3766">
        <v>8436165100</v>
      </c>
      <c r="H3766">
        <v>2022000010055530</v>
      </c>
      <c r="I3766">
        <v>1469.82</v>
      </c>
      <c r="J3766" s="13">
        <v>44940</v>
      </c>
      <c r="K3766" s="7">
        <v>1336.2</v>
      </c>
      <c r="L3766" s="13">
        <v>44910</v>
      </c>
      <c r="M3766">
        <v>-30</v>
      </c>
      <c r="N3766" s="17">
        <f t="shared" si="58"/>
        <v>-40086</v>
      </c>
    </row>
    <row r="3767" spans="1:14">
      <c r="A3767" t="s">
        <v>1791</v>
      </c>
      <c r="B3767" t="s">
        <v>1794</v>
      </c>
      <c r="C3767" t="s">
        <v>2425</v>
      </c>
      <c r="D3767">
        <v>422760587</v>
      </c>
      <c r="E3767" s="13">
        <v>44880</v>
      </c>
      <c r="F3767" s="13">
        <v>44880</v>
      </c>
      <c r="G3767">
        <v>8436165498</v>
      </c>
      <c r="H3767">
        <v>2022000010055530</v>
      </c>
      <c r="I3767">
        <v>3673.18</v>
      </c>
      <c r="J3767" s="13">
        <v>44940</v>
      </c>
      <c r="K3767" s="7">
        <v>3339.25</v>
      </c>
      <c r="L3767" s="13">
        <v>44910</v>
      </c>
      <c r="M3767">
        <v>-30</v>
      </c>
      <c r="N3767" s="17">
        <f t="shared" si="58"/>
        <v>-100177.5</v>
      </c>
    </row>
    <row r="3768" spans="1:14">
      <c r="A3768" t="s">
        <v>1791</v>
      </c>
      <c r="B3768" t="s">
        <v>1794</v>
      </c>
      <c r="C3768" t="s">
        <v>2425</v>
      </c>
      <c r="D3768">
        <v>422760587</v>
      </c>
      <c r="E3768" s="13">
        <v>44880</v>
      </c>
      <c r="F3768" s="13">
        <v>44880</v>
      </c>
      <c r="G3768">
        <v>8436165849</v>
      </c>
      <c r="H3768">
        <v>2022000010055530</v>
      </c>
      <c r="I3768">
        <v>2983.2</v>
      </c>
      <c r="J3768" s="13">
        <v>44940</v>
      </c>
      <c r="K3768" s="7">
        <v>2712</v>
      </c>
      <c r="L3768" s="13">
        <v>44910</v>
      </c>
      <c r="M3768">
        <v>-30</v>
      </c>
      <c r="N3768" s="17">
        <f t="shared" si="58"/>
        <v>-81360</v>
      </c>
    </row>
    <row r="3769" spans="1:14">
      <c r="A3769" t="s">
        <v>1791</v>
      </c>
      <c r="B3769" t="s">
        <v>1794</v>
      </c>
      <c r="C3769" t="s">
        <v>2219</v>
      </c>
      <c r="D3769">
        <v>832400154</v>
      </c>
      <c r="E3769" s="13">
        <v>44880</v>
      </c>
      <c r="F3769" s="13">
        <v>44880</v>
      </c>
      <c r="G3769">
        <v>8436165865</v>
      </c>
      <c r="H3769">
        <v>27491284</v>
      </c>
      <c r="I3769">
        <v>66</v>
      </c>
      <c r="J3769" s="13">
        <v>44940</v>
      </c>
      <c r="K3769" s="7">
        <v>60</v>
      </c>
      <c r="L3769" s="13">
        <v>44910</v>
      </c>
      <c r="M3769">
        <v>-30</v>
      </c>
      <c r="N3769" s="17">
        <f t="shared" si="58"/>
        <v>-1800</v>
      </c>
    </row>
    <row r="3770" spans="1:14">
      <c r="A3770" t="s">
        <v>1791</v>
      </c>
      <c r="B3770" t="s">
        <v>1794</v>
      </c>
      <c r="C3770" t="s">
        <v>2425</v>
      </c>
      <c r="D3770">
        <v>422760587</v>
      </c>
      <c r="E3770" s="13">
        <v>44880</v>
      </c>
      <c r="F3770" s="13">
        <v>44880</v>
      </c>
      <c r="G3770">
        <v>8436165902</v>
      </c>
      <c r="H3770">
        <v>2022000010055530</v>
      </c>
      <c r="I3770">
        <v>96687.360000000001</v>
      </c>
      <c r="J3770" s="13">
        <v>44940</v>
      </c>
      <c r="K3770" s="7">
        <v>87897.600000000006</v>
      </c>
      <c r="L3770" s="13">
        <v>44910</v>
      </c>
      <c r="M3770">
        <v>-30</v>
      </c>
      <c r="N3770" s="17">
        <f t="shared" si="58"/>
        <v>-2636928</v>
      </c>
    </row>
    <row r="3771" spans="1:14">
      <c r="A3771" t="s">
        <v>1791</v>
      </c>
      <c r="B3771" t="s">
        <v>1794</v>
      </c>
      <c r="C3771" t="s">
        <v>1843</v>
      </c>
      <c r="D3771">
        <v>100190610</v>
      </c>
      <c r="E3771" s="13">
        <v>44880</v>
      </c>
      <c r="F3771" s="13">
        <v>44880</v>
      </c>
      <c r="G3771">
        <v>8436201699</v>
      </c>
      <c r="H3771">
        <v>9546939956</v>
      </c>
      <c r="I3771">
        <v>14640</v>
      </c>
      <c r="J3771" s="13">
        <v>44940</v>
      </c>
      <c r="K3771" s="7">
        <v>12000</v>
      </c>
      <c r="L3771" s="13">
        <v>44894</v>
      </c>
      <c r="M3771">
        <v>-46</v>
      </c>
      <c r="N3771" s="17">
        <f t="shared" si="58"/>
        <v>-552000</v>
      </c>
    </row>
    <row r="3772" spans="1:14">
      <c r="A3772" t="s">
        <v>1791</v>
      </c>
      <c r="B3772" t="s">
        <v>1794</v>
      </c>
      <c r="C3772" t="s">
        <v>2218</v>
      </c>
      <c r="D3772">
        <v>10051170156</v>
      </c>
      <c r="E3772" s="13">
        <v>44880</v>
      </c>
      <c r="F3772" s="13">
        <v>44880</v>
      </c>
      <c r="G3772">
        <v>8436301667</v>
      </c>
      <c r="H3772">
        <v>931870270</v>
      </c>
      <c r="I3772">
        <v>7194.08</v>
      </c>
      <c r="J3772" s="13">
        <v>44940</v>
      </c>
      <c r="K3772" s="7">
        <v>6540.07</v>
      </c>
      <c r="L3772" s="13">
        <v>44910</v>
      </c>
      <c r="M3772">
        <v>-30</v>
      </c>
      <c r="N3772" s="17">
        <f t="shared" si="58"/>
        <v>-196202.09999999998</v>
      </c>
    </row>
    <row r="3773" spans="1:14">
      <c r="A3773" t="s">
        <v>1791</v>
      </c>
      <c r="B3773" t="s">
        <v>1794</v>
      </c>
      <c r="C3773" t="s">
        <v>1947</v>
      </c>
      <c r="D3773">
        <v>2774840595</v>
      </c>
      <c r="E3773" s="13">
        <v>44880</v>
      </c>
      <c r="F3773" s="13">
        <v>44880</v>
      </c>
      <c r="G3773">
        <v>8436340281</v>
      </c>
      <c r="H3773">
        <v>9897116821</v>
      </c>
      <c r="I3773">
        <v>219.45</v>
      </c>
      <c r="J3773" s="13">
        <v>44940</v>
      </c>
      <c r="K3773" s="7">
        <v>199.5</v>
      </c>
      <c r="L3773" s="13">
        <v>44910</v>
      </c>
      <c r="M3773">
        <v>-30</v>
      </c>
      <c r="N3773" s="17">
        <f t="shared" si="58"/>
        <v>-5985</v>
      </c>
    </row>
    <row r="3774" spans="1:14">
      <c r="A3774" t="s">
        <v>1791</v>
      </c>
      <c r="B3774" t="s">
        <v>1794</v>
      </c>
      <c r="C3774" t="s">
        <v>1947</v>
      </c>
      <c r="D3774">
        <v>2774840595</v>
      </c>
      <c r="E3774" s="13">
        <v>44880</v>
      </c>
      <c r="F3774" s="13">
        <v>44880</v>
      </c>
      <c r="G3774">
        <v>8436340299</v>
      </c>
      <c r="H3774">
        <v>9897116820</v>
      </c>
      <c r="I3774">
        <v>1452</v>
      </c>
      <c r="J3774" s="13">
        <v>44940</v>
      </c>
      <c r="K3774" s="7">
        <v>1320</v>
      </c>
      <c r="L3774" s="13">
        <v>44910</v>
      </c>
      <c r="M3774">
        <v>-30</v>
      </c>
      <c r="N3774" s="17">
        <f t="shared" si="58"/>
        <v>-39600</v>
      </c>
    </row>
    <row r="3775" spans="1:14">
      <c r="A3775" t="s">
        <v>1791</v>
      </c>
      <c r="B3775" t="s">
        <v>1794</v>
      </c>
      <c r="C3775" t="s">
        <v>1947</v>
      </c>
      <c r="D3775">
        <v>2774840595</v>
      </c>
      <c r="E3775" s="13">
        <v>44880</v>
      </c>
      <c r="F3775" s="13">
        <v>44880</v>
      </c>
      <c r="G3775">
        <v>8436355665</v>
      </c>
      <c r="H3775">
        <v>9897116819</v>
      </c>
      <c r="I3775">
        <v>795.3</v>
      </c>
      <c r="J3775" s="13">
        <v>44940</v>
      </c>
      <c r="K3775" s="7">
        <v>723</v>
      </c>
      <c r="L3775" s="13">
        <v>44910</v>
      </c>
      <c r="M3775">
        <v>-30</v>
      </c>
      <c r="N3775" s="17">
        <f t="shared" si="58"/>
        <v>-21690</v>
      </c>
    </row>
    <row r="3776" spans="1:14">
      <c r="A3776" t="s">
        <v>1791</v>
      </c>
      <c r="B3776" t="s">
        <v>1794</v>
      </c>
      <c r="C3776" t="s">
        <v>1892</v>
      </c>
      <c r="D3776">
        <v>747170157</v>
      </c>
      <c r="E3776" s="13">
        <v>44880</v>
      </c>
      <c r="F3776" s="13">
        <v>44880</v>
      </c>
      <c r="G3776">
        <v>8436368776</v>
      </c>
      <c r="H3776">
        <v>6752341384</v>
      </c>
      <c r="I3776">
        <v>8345.92</v>
      </c>
      <c r="J3776" s="13">
        <v>44940</v>
      </c>
      <c r="K3776" s="7">
        <v>7587.2</v>
      </c>
      <c r="L3776" s="13">
        <v>44910</v>
      </c>
      <c r="M3776">
        <v>-30</v>
      </c>
      <c r="N3776" s="17">
        <f t="shared" si="58"/>
        <v>-227616</v>
      </c>
    </row>
    <row r="3777" spans="1:14">
      <c r="A3777" t="s">
        <v>1791</v>
      </c>
      <c r="B3777" t="s">
        <v>1794</v>
      </c>
      <c r="C3777" t="s">
        <v>1892</v>
      </c>
      <c r="D3777">
        <v>747170157</v>
      </c>
      <c r="E3777" s="13">
        <v>44880</v>
      </c>
      <c r="F3777" s="13">
        <v>44880</v>
      </c>
      <c r="G3777">
        <v>8436368869</v>
      </c>
      <c r="H3777">
        <v>6752341383</v>
      </c>
      <c r="I3777">
        <v>30558.5</v>
      </c>
      <c r="J3777" s="13">
        <v>44940</v>
      </c>
      <c r="K3777" s="7">
        <v>27780.45</v>
      </c>
      <c r="L3777" s="13">
        <v>44910</v>
      </c>
      <c r="M3777">
        <v>-30</v>
      </c>
      <c r="N3777" s="17">
        <f t="shared" si="58"/>
        <v>-833413.5</v>
      </c>
    </row>
    <row r="3778" spans="1:14">
      <c r="A3778" t="s">
        <v>1791</v>
      </c>
      <c r="B3778" t="s">
        <v>1794</v>
      </c>
      <c r="C3778" t="s">
        <v>2004</v>
      </c>
      <c r="D3778">
        <v>82130592</v>
      </c>
      <c r="E3778" s="13">
        <v>44880</v>
      </c>
      <c r="F3778" s="13">
        <v>44880</v>
      </c>
      <c r="G3778">
        <v>8436386658</v>
      </c>
      <c r="H3778">
        <v>2003079828</v>
      </c>
      <c r="I3778">
        <v>76365.850000000006</v>
      </c>
      <c r="J3778" s="13">
        <v>44940</v>
      </c>
      <c r="K3778" s="7">
        <v>69423.5</v>
      </c>
      <c r="L3778" s="13">
        <v>44910</v>
      </c>
      <c r="M3778">
        <v>-30</v>
      </c>
      <c r="N3778" s="17">
        <f t="shared" si="58"/>
        <v>-2082705</v>
      </c>
    </row>
    <row r="3779" spans="1:14">
      <c r="A3779" t="s">
        <v>1791</v>
      </c>
      <c r="B3779" t="s">
        <v>1794</v>
      </c>
      <c r="C3779" t="s">
        <v>2004</v>
      </c>
      <c r="D3779">
        <v>82130592</v>
      </c>
      <c r="E3779" s="13">
        <v>44880</v>
      </c>
      <c r="F3779" s="13">
        <v>44880</v>
      </c>
      <c r="G3779">
        <v>8436386748</v>
      </c>
      <c r="H3779">
        <v>2003079829</v>
      </c>
      <c r="I3779">
        <v>3574.78</v>
      </c>
      <c r="J3779" s="13">
        <v>44940</v>
      </c>
      <c r="K3779" s="7">
        <v>3249.8</v>
      </c>
      <c r="L3779" s="13">
        <v>44910</v>
      </c>
      <c r="M3779">
        <v>-30</v>
      </c>
      <c r="N3779" s="17">
        <f t="shared" ref="N3779:N3842" si="59">+K3779*M3779</f>
        <v>-97494</v>
      </c>
    </row>
    <row r="3780" spans="1:14">
      <c r="A3780" t="s">
        <v>1791</v>
      </c>
      <c r="B3780" t="s">
        <v>1794</v>
      </c>
      <c r="C3780" t="s">
        <v>2142</v>
      </c>
      <c r="D3780">
        <v>13110270157</v>
      </c>
      <c r="E3780" s="13">
        <v>44880</v>
      </c>
      <c r="F3780" s="13">
        <v>44880</v>
      </c>
      <c r="G3780">
        <v>8436388553</v>
      </c>
      <c r="H3780">
        <v>980285522</v>
      </c>
      <c r="I3780">
        <v>1353.09</v>
      </c>
      <c r="J3780" s="13">
        <v>44940</v>
      </c>
      <c r="K3780" s="7">
        <v>80.8</v>
      </c>
      <c r="L3780" s="13">
        <v>44911</v>
      </c>
      <c r="M3780">
        <v>-29</v>
      </c>
      <c r="N3780" s="17">
        <f t="shared" si="59"/>
        <v>-2343.1999999999998</v>
      </c>
    </row>
    <row r="3781" spans="1:14">
      <c r="A3781" t="s">
        <v>1791</v>
      </c>
      <c r="B3781" t="s">
        <v>1794</v>
      </c>
      <c r="C3781" t="s">
        <v>2142</v>
      </c>
      <c r="D3781">
        <v>13110270157</v>
      </c>
      <c r="E3781" s="13">
        <v>44880</v>
      </c>
      <c r="F3781" s="13">
        <v>44880</v>
      </c>
      <c r="G3781">
        <v>8436390014</v>
      </c>
      <c r="H3781">
        <v>980285530</v>
      </c>
      <c r="I3781">
        <v>963.78</v>
      </c>
      <c r="J3781" s="13">
        <v>44940</v>
      </c>
      <c r="K3781" s="7">
        <v>963.78</v>
      </c>
      <c r="L3781" s="13">
        <v>44911</v>
      </c>
      <c r="M3781">
        <v>-29</v>
      </c>
      <c r="N3781" s="17">
        <f t="shared" si="59"/>
        <v>-27949.62</v>
      </c>
    </row>
    <row r="3782" spans="1:14">
      <c r="A3782" t="s">
        <v>1791</v>
      </c>
      <c r="B3782" t="s">
        <v>1794</v>
      </c>
      <c r="C3782" t="s">
        <v>2142</v>
      </c>
      <c r="D3782">
        <v>13110270157</v>
      </c>
      <c r="E3782" s="13">
        <v>44880</v>
      </c>
      <c r="F3782" s="13">
        <v>44880</v>
      </c>
      <c r="G3782">
        <v>8436392766</v>
      </c>
      <c r="H3782">
        <v>980285523</v>
      </c>
      <c r="I3782">
        <v>1396.46</v>
      </c>
      <c r="J3782" s="13">
        <v>44940</v>
      </c>
      <c r="K3782" s="7">
        <v>1144.6400000000001</v>
      </c>
      <c r="L3782" s="13">
        <v>44910</v>
      </c>
      <c r="M3782">
        <v>-30</v>
      </c>
      <c r="N3782" s="17">
        <f t="shared" si="59"/>
        <v>-34339.200000000004</v>
      </c>
    </row>
    <row r="3783" spans="1:14">
      <c r="A3783" t="s">
        <v>1791</v>
      </c>
      <c r="B3783" t="s">
        <v>1794</v>
      </c>
      <c r="C3783" t="s">
        <v>1968</v>
      </c>
      <c r="D3783">
        <v>3524050238</v>
      </c>
      <c r="E3783" s="13">
        <v>44880</v>
      </c>
      <c r="F3783" s="13">
        <v>44880</v>
      </c>
      <c r="G3783">
        <v>8436992412</v>
      </c>
      <c r="H3783">
        <v>740913549</v>
      </c>
      <c r="I3783">
        <v>362.95</v>
      </c>
      <c r="J3783" s="13">
        <v>44940</v>
      </c>
      <c r="K3783" s="7">
        <v>329.95</v>
      </c>
      <c r="L3783" s="13">
        <v>44910</v>
      </c>
      <c r="M3783">
        <v>-30</v>
      </c>
      <c r="N3783" s="17">
        <f t="shared" si="59"/>
        <v>-9898.5</v>
      </c>
    </row>
    <row r="3784" spans="1:14">
      <c r="A3784" t="s">
        <v>1791</v>
      </c>
      <c r="B3784" t="s">
        <v>1794</v>
      </c>
      <c r="C3784" t="s">
        <v>1968</v>
      </c>
      <c r="D3784">
        <v>3524050238</v>
      </c>
      <c r="E3784" s="13">
        <v>44880</v>
      </c>
      <c r="F3784" s="13">
        <v>44880</v>
      </c>
      <c r="G3784">
        <v>8436992416</v>
      </c>
      <c r="H3784">
        <v>740913550</v>
      </c>
      <c r="I3784">
        <v>368.12</v>
      </c>
      <c r="J3784" s="13">
        <v>44940</v>
      </c>
      <c r="K3784" s="7">
        <v>334.65</v>
      </c>
      <c r="L3784" s="13">
        <v>44910</v>
      </c>
      <c r="M3784">
        <v>-30</v>
      </c>
      <c r="N3784" s="17">
        <f t="shared" si="59"/>
        <v>-10039.5</v>
      </c>
    </row>
    <row r="3785" spans="1:14">
      <c r="A3785" t="s">
        <v>1791</v>
      </c>
      <c r="B3785" t="s">
        <v>1794</v>
      </c>
      <c r="C3785" t="s">
        <v>1871</v>
      </c>
      <c r="D3785">
        <v>12792100153</v>
      </c>
      <c r="E3785" s="13">
        <v>44880</v>
      </c>
      <c r="F3785" s="13">
        <v>44880</v>
      </c>
      <c r="G3785">
        <v>8437126571</v>
      </c>
      <c r="H3785">
        <v>22051814</v>
      </c>
      <c r="I3785">
        <v>987.83</v>
      </c>
      <c r="J3785" s="13">
        <v>44940</v>
      </c>
      <c r="K3785" s="7">
        <v>809.7</v>
      </c>
      <c r="L3785" s="13">
        <v>44910</v>
      </c>
      <c r="M3785">
        <v>-30</v>
      </c>
      <c r="N3785" s="17">
        <f t="shared" si="59"/>
        <v>-24291</v>
      </c>
    </row>
    <row r="3786" spans="1:14">
      <c r="A3786" t="s">
        <v>1791</v>
      </c>
      <c r="B3786" t="s">
        <v>1794</v>
      </c>
      <c r="C3786" t="s">
        <v>1871</v>
      </c>
      <c r="D3786">
        <v>12792100153</v>
      </c>
      <c r="E3786" s="13">
        <v>44880</v>
      </c>
      <c r="F3786" s="13">
        <v>44880</v>
      </c>
      <c r="G3786">
        <v>8437127369</v>
      </c>
      <c r="H3786">
        <v>22051813</v>
      </c>
      <c r="I3786">
        <v>16790.09</v>
      </c>
      <c r="J3786" s="13">
        <v>44940</v>
      </c>
      <c r="K3786" s="7">
        <v>13762.37</v>
      </c>
      <c r="L3786" s="13">
        <v>44902</v>
      </c>
      <c r="M3786">
        <v>-38</v>
      </c>
      <c r="N3786" s="17">
        <f t="shared" si="59"/>
        <v>-522970.06000000006</v>
      </c>
    </row>
    <row r="3787" spans="1:14">
      <c r="A3787" t="s">
        <v>1791</v>
      </c>
      <c r="B3787" t="s">
        <v>1794</v>
      </c>
      <c r="C3787" t="s">
        <v>2239</v>
      </c>
      <c r="D3787">
        <v>11187430159</v>
      </c>
      <c r="E3787" s="13">
        <v>44880</v>
      </c>
      <c r="F3787" s="13">
        <v>44880</v>
      </c>
      <c r="G3787">
        <v>8437198855</v>
      </c>
      <c r="H3787">
        <v>220017017</v>
      </c>
      <c r="I3787">
        <v>33533.94</v>
      </c>
      <c r="J3787" s="13">
        <v>44940</v>
      </c>
      <c r="K3787" s="7">
        <v>30485.4</v>
      </c>
      <c r="L3787" s="13">
        <v>44910</v>
      </c>
      <c r="M3787">
        <v>-30</v>
      </c>
      <c r="N3787" s="17">
        <f t="shared" si="59"/>
        <v>-914562</v>
      </c>
    </row>
    <row r="3788" spans="1:14">
      <c r="A3788" t="s">
        <v>1791</v>
      </c>
      <c r="B3788" t="s">
        <v>1794</v>
      </c>
      <c r="C3788" t="s">
        <v>3086</v>
      </c>
      <c r="D3788">
        <v>1835220482</v>
      </c>
      <c r="E3788" s="13">
        <v>44880</v>
      </c>
      <c r="F3788" s="13">
        <v>44880</v>
      </c>
      <c r="G3788">
        <v>8437455224</v>
      </c>
      <c r="H3788" t="s">
        <v>3087</v>
      </c>
      <c r="I3788">
        <v>157.99</v>
      </c>
      <c r="J3788" s="13">
        <v>44940</v>
      </c>
      <c r="K3788" s="7">
        <v>129.5</v>
      </c>
      <c r="L3788" s="13">
        <v>44893</v>
      </c>
      <c r="M3788">
        <v>-47</v>
      </c>
      <c r="N3788" s="17">
        <f t="shared" si="59"/>
        <v>-6086.5</v>
      </c>
    </row>
    <row r="3789" spans="1:14">
      <c r="A3789" t="s">
        <v>1791</v>
      </c>
      <c r="B3789" t="s">
        <v>1794</v>
      </c>
      <c r="C3789" t="s">
        <v>1874</v>
      </c>
      <c r="D3789">
        <v>4029180371</v>
      </c>
      <c r="E3789" s="13">
        <v>44880</v>
      </c>
      <c r="F3789" s="13">
        <v>44880</v>
      </c>
      <c r="G3789">
        <v>8437578013</v>
      </c>
      <c r="H3789" t="s">
        <v>3088</v>
      </c>
      <c r="I3789">
        <v>1281</v>
      </c>
      <c r="J3789" s="13">
        <v>44940</v>
      </c>
      <c r="K3789" s="7">
        <v>1050</v>
      </c>
      <c r="L3789" s="13">
        <v>44910</v>
      </c>
      <c r="M3789">
        <v>-30</v>
      </c>
      <c r="N3789" s="17">
        <f t="shared" si="59"/>
        <v>-31500</v>
      </c>
    </row>
    <row r="3790" spans="1:14">
      <c r="A3790" t="s">
        <v>1791</v>
      </c>
      <c r="B3790" t="s">
        <v>1794</v>
      </c>
      <c r="C3790" t="s">
        <v>2021</v>
      </c>
      <c r="D3790">
        <v>6754140157</v>
      </c>
      <c r="E3790" s="13">
        <v>44880</v>
      </c>
      <c r="F3790" s="13">
        <v>44880</v>
      </c>
      <c r="G3790">
        <v>8437682632</v>
      </c>
      <c r="H3790" t="s">
        <v>3089</v>
      </c>
      <c r="I3790">
        <v>2359.48</v>
      </c>
      <c r="J3790" s="13">
        <v>44940</v>
      </c>
      <c r="K3790" s="7">
        <v>1934</v>
      </c>
      <c r="L3790" s="13">
        <v>44910</v>
      </c>
      <c r="M3790">
        <v>-30</v>
      </c>
      <c r="N3790" s="17">
        <f t="shared" si="59"/>
        <v>-58020</v>
      </c>
    </row>
    <row r="3791" spans="1:14">
      <c r="A3791" t="s">
        <v>1791</v>
      </c>
      <c r="B3791" t="s">
        <v>1794</v>
      </c>
      <c r="C3791" t="s">
        <v>2021</v>
      </c>
      <c r="D3791">
        <v>6754140157</v>
      </c>
      <c r="E3791" s="13">
        <v>44880</v>
      </c>
      <c r="F3791" s="13">
        <v>44880</v>
      </c>
      <c r="G3791">
        <v>8437698169</v>
      </c>
      <c r="H3791" t="s">
        <v>3090</v>
      </c>
      <c r="I3791">
        <v>979.66</v>
      </c>
      <c r="J3791" s="13">
        <v>44940</v>
      </c>
      <c r="K3791" s="7">
        <v>803</v>
      </c>
      <c r="L3791" s="13">
        <v>44910</v>
      </c>
      <c r="M3791">
        <v>-30</v>
      </c>
      <c r="N3791" s="17">
        <f t="shared" si="59"/>
        <v>-24090</v>
      </c>
    </row>
    <row r="3792" spans="1:14">
      <c r="A3792" t="s">
        <v>1791</v>
      </c>
      <c r="B3792" t="s">
        <v>1794</v>
      </c>
      <c r="C3792" t="s">
        <v>2502</v>
      </c>
      <c r="D3792">
        <v>8374040585</v>
      </c>
      <c r="E3792" s="13">
        <v>44880</v>
      </c>
      <c r="F3792" s="13">
        <v>44880</v>
      </c>
      <c r="G3792">
        <v>8437701939</v>
      </c>
      <c r="H3792" t="s">
        <v>3091</v>
      </c>
      <c r="I3792">
        <v>176.8</v>
      </c>
      <c r="J3792" s="13">
        <v>44940</v>
      </c>
      <c r="K3792" s="7">
        <v>170</v>
      </c>
      <c r="L3792" s="13">
        <v>44910</v>
      </c>
      <c r="M3792">
        <v>-30</v>
      </c>
      <c r="N3792" s="17">
        <f t="shared" si="59"/>
        <v>-5100</v>
      </c>
    </row>
    <row r="3793" spans="1:14">
      <c r="A3793" t="s">
        <v>1791</v>
      </c>
      <c r="B3793" t="s">
        <v>1794</v>
      </c>
      <c r="C3793" t="s">
        <v>2674</v>
      </c>
      <c r="D3793" t="s">
        <v>212</v>
      </c>
      <c r="E3793" s="13">
        <v>44880</v>
      </c>
      <c r="F3793" s="13">
        <v>44880</v>
      </c>
      <c r="G3793">
        <v>8437960541</v>
      </c>
      <c r="H3793" t="s">
        <v>318</v>
      </c>
      <c r="I3793">
        <v>2500</v>
      </c>
      <c r="J3793" s="13">
        <v>44940</v>
      </c>
      <c r="K3793" s="7">
        <v>2500</v>
      </c>
      <c r="L3793" s="13">
        <v>44887</v>
      </c>
      <c r="M3793">
        <v>-53</v>
      </c>
      <c r="N3793" s="17">
        <f t="shared" si="59"/>
        <v>-132500</v>
      </c>
    </row>
    <row r="3794" spans="1:14">
      <c r="A3794" t="s">
        <v>1791</v>
      </c>
      <c r="B3794" t="s">
        <v>1794</v>
      </c>
      <c r="C3794" t="s">
        <v>1896</v>
      </c>
      <c r="D3794">
        <v>1679130060</v>
      </c>
      <c r="E3794" s="13">
        <v>44880</v>
      </c>
      <c r="F3794" s="13">
        <v>44880</v>
      </c>
      <c r="G3794">
        <v>8437994553</v>
      </c>
      <c r="H3794">
        <v>202206030654</v>
      </c>
      <c r="I3794">
        <v>458.15</v>
      </c>
      <c r="J3794" s="13">
        <v>44940</v>
      </c>
      <c r="K3794" s="7">
        <v>416.5</v>
      </c>
      <c r="L3794" s="13">
        <v>44910</v>
      </c>
      <c r="M3794">
        <v>-30</v>
      </c>
      <c r="N3794" s="17">
        <f t="shared" si="59"/>
        <v>-12495</v>
      </c>
    </row>
    <row r="3795" spans="1:14">
      <c r="A3795" t="s">
        <v>1791</v>
      </c>
      <c r="B3795" t="s">
        <v>1794</v>
      </c>
      <c r="C3795" t="s">
        <v>2445</v>
      </c>
      <c r="D3795">
        <v>10994940152</v>
      </c>
      <c r="E3795" s="13">
        <v>44880</v>
      </c>
      <c r="F3795" s="13">
        <v>44880</v>
      </c>
      <c r="G3795">
        <v>8438448010</v>
      </c>
      <c r="H3795">
        <v>6100225037</v>
      </c>
      <c r="I3795">
        <v>2684</v>
      </c>
      <c r="J3795" s="13">
        <v>44940</v>
      </c>
      <c r="K3795" s="7">
        <v>2200</v>
      </c>
      <c r="L3795" s="13">
        <v>44910</v>
      </c>
      <c r="M3795">
        <v>-30</v>
      </c>
      <c r="N3795" s="17">
        <f t="shared" si="59"/>
        <v>-66000</v>
      </c>
    </row>
    <row r="3796" spans="1:14">
      <c r="A3796" t="s">
        <v>1791</v>
      </c>
      <c r="B3796" t="s">
        <v>1794</v>
      </c>
      <c r="C3796" t="s">
        <v>2198</v>
      </c>
      <c r="D3796">
        <v>399800580</v>
      </c>
      <c r="E3796" s="13">
        <v>44880</v>
      </c>
      <c r="F3796" s="13">
        <v>44880</v>
      </c>
      <c r="G3796">
        <v>8438588438</v>
      </c>
      <c r="H3796">
        <v>3202225462</v>
      </c>
      <c r="I3796">
        <v>8889.5400000000009</v>
      </c>
      <c r="J3796" s="13">
        <v>44940</v>
      </c>
      <c r="K3796" s="7">
        <v>8081.4</v>
      </c>
      <c r="L3796" s="13">
        <v>44910</v>
      </c>
      <c r="M3796">
        <v>-30</v>
      </c>
      <c r="N3796" s="17">
        <f t="shared" si="59"/>
        <v>-242442</v>
      </c>
    </row>
    <row r="3797" spans="1:14">
      <c r="A3797" t="s">
        <v>1791</v>
      </c>
      <c r="B3797" t="s">
        <v>1794</v>
      </c>
      <c r="C3797" t="s">
        <v>1920</v>
      </c>
      <c r="D3797">
        <v>4685201008</v>
      </c>
      <c r="E3797" s="13">
        <v>44880</v>
      </c>
      <c r="F3797" s="13">
        <v>44880</v>
      </c>
      <c r="G3797">
        <v>8438595907</v>
      </c>
      <c r="H3797">
        <v>1620</v>
      </c>
      <c r="I3797">
        <v>383.28</v>
      </c>
      <c r="J3797" s="13">
        <v>44940</v>
      </c>
      <c r="K3797" s="7">
        <v>314.16000000000003</v>
      </c>
      <c r="L3797" s="13">
        <v>44910</v>
      </c>
      <c r="M3797">
        <v>-30</v>
      </c>
      <c r="N3797" s="17">
        <f t="shared" si="59"/>
        <v>-9424.8000000000011</v>
      </c>
    </row>
    <row r="3798" spans="1:14">
      <c r="A3798" t="s">
        <v>1791</v>
      </c>
      <c r="B3798" t="s">
        <v>1794</v>
      </c>
      <c r="C3798" t="s">
        <v>1920</v>
      </c>
      <c r="D3798">
        <v>4685201008</v>
      </c>
      <c r="E3798" s="13">
        <v>44880</v>
      </c>
      <c r="F3798" s="13">
        <v>44880</v>
      </c>
      <c r="G3798">
        <v>8438598311</v>
      </c>
      <c r="H3798">
        <v>1625</v>
      </c>
      <c r="I3798">
        <v>81.739999999999995</v>
      </c>
      <c r="J3798" s="13">
        <v>44940</v>
      </c>
      <c r="K3798" s="7">
        <v>67</v>
      </c>
      <c r="L3798" s="13">
        <v>44910</v>
      </c>
      <c r="M3798">
        <v>-30</v>
      </c>
      <c r="N3798" s="17">
        <f t="shared" si="59"/>
        <v>-2010</v>
      </c>
    </row>
    <row r="3799" spans="1:14">
      <c r="A3799" t="s">
        <v>1791</v>
      </c>
      <c r="B3799" t="s">
        <v>1794</v>
      </c>
      <c r="C3799" t="s">
        <v>2038</v>
      </c>
      <c r="D3799">
        <v>14883281009</v>
      </c>
      <c r="E3799" s="13">
        <v>44880</v>
      </c>
      <c r="F3799" s="13">
        <v>44880</v>
      </c>
      <c r="G3799">
        <v>8438794556</v>
      </c>
      <c r="H3799" t="s">
        <v>1150</v>
      </c>
      <c r="I3799">
        <v>1660.23</v>
      </c>
      <c r="J3799" s="13">
        <v>44940</v>
      </c>
      <c r="K3799" s="7">
        <v>1509.3</v>
      </c>
      <c r="L3799" s="13">
        <v>44914</v>
      </c>
      <c r="M3799">
        <v>-26</v>
      </c>
      <c r="N3799" s="17">
        <f t="shared" si="59"/>
        <v>-39241.799999999996</v>
      </c>
    </row>
    <row r="3800" spans="1:14">
      <c r="A3800" t="s">
        <v>1791</v>
      </c>
      <c r="B3800" t="s">
        <v>1794</v>
      </c>
      <c r="C3800" t="s">
        <v>1904</v>
      </c>
      <c r="D3800">
        <v>13118231003</v>
      </c>
      <c r="E3800" s="13">
        <v>44880</v>
      </c>
      <c r="F3800" s="13">
        <v>44880</v>
      </c>
      <c r="G3800">
        <v>8439090362</v>
      </c>
      <c r="H3800" t="s">
        <v>3092</v>
      </c>
      <c r="I3800">
        <v>534.6</v>
      </c>
      <c r="J3800" s="13">
        <v>44940</v>
      </c>
      <c r="K3800" s="7">
        <v>486</v>
      </c>
      <c r="L3800" s="13">
        <v>44910</v>
      </c>
      <c r="M3800">
        <v>-30</v>
      </c>
      <c r="N3800" s="17">
        <f t="shared" si="59"/>
        <v>-14580</v>
      </c>
    </row>
    <row r="3801" spans="1:14">
      <c r="A3801" t="s">
        <v>1791</v>
      </c>
      <c r="B3801" t="s">
        <v>1794</v>
      </c>
      <c r="C3801" t="s">
        <v>1817</v>
      </c>
      <c r="D3801">
        <v>2006400960</v>
      </c>
      <c r="E3801" s="13">
        <v>44880</v>
      </c>
      <c r="F3801" s="13">
        <v>44880</v>
      </c>
      <c r="G3801">
        <v>8439513593</v>
      </c>
      <c r="H3801">
        <v>1655405</v>
      </c>
      <c r="I3801">
        <v>122</v>
      </c>
      <c r="J3801" s="13">
        <v>44940</v>
      </c>
      <c r="K3801" s="7">
        <v>100</v>
      </c>
      <c r="L3801" s="13">
        <v>44900</v>
      </c>
      <c r="M3801">
        <v>-40</v>
      </c>
      <c r="N3801" s="17">
        <f t="shared" si="59"/>
        <v>-4000</v>
      </c>
    </row>
    <row r="3802" spans="1:14">
      <c r="A3802" t="s">
        <v>1791</v>
      </c>
      <c r="B3802" t="s">
        <v>1794</v>
      </c>
      <c r="C3802" t="s">
        <v>1817</v>
      </c>
      <c r="D3802">
        <v>2006400960</v>
      </c>
      <c r="E3802" s="13">
        <v>44880</v>
      </c>
      <c r="F3802" s="13">
        <v>44880</v>
      </c>
      <c r="G3802">
        <v>8439513728</v>
      </c>
      <c r="H3802">
        <v>1655406</v>
      </c>
      <c r="I3802">
        <v>122</v>
      </c>
      <c r="J3802" s="13">
        <v>44940</v>
      </c>
      <c r="K3802" s="7">
        <v>100</v>
      </c>
      <c r="L3802" s="13">
        <v>44910</v>
      </c>
      <c r="M3802">
        <v>-30</v>
      </c>
      <c r="N3802" s="17">
        <f t="shared" si="59"/>
        <v>-3000</v>
      </c>
    </row>
    <row r="3803" spans="1:14">
      <c r="A3803" t="s">
        <v>1791</v>
      </c>
      <c r="B3803" t="s">
        <v>1794</v>
      </c>
      <c r="C3803" t="s">
        <v>1817</v>
      </c>
      <c r="D3803">
        <v>2006400960</v>
      </c>
      <c r="E3803" s="13">
        <v>44880</v>
      </c>
      <c r="F3803" s="13">
        <v>44880</v>
      </c>
      <c r="G3803">
        <v>8439514844</v>
      </c>
      <c r="H3803">
        <v>1655409</v>
      </c>
      <c r="I3803">
        <v>122</v>
      </c>
      <c r="J3803" s="13">
        <v>44940</v>
      </c>
      <c r="K3803" s="7">
        <v>100</v>
      </c>
      <c r="L3803" s="13">
        <v>44900</v>
      </c>
      <c r="M3803">
        <v>-40</v>
      </c>
      <c r="N3803" s="17">
        <f t="shared" si="59"/>
        <v>-4000</v>
      </c>
    </row>
    <row r="3804" spans="1:14">
      <c r="A3804" t="s">
        <v>1791</v>
      </c>
      <c r="B3804" t="s">
        <v>1794</v>
      </c>
      <c r="C3804" t="s">
        <v>1817</v>
      </c>
      <c r="D3804">
        <v>2006400960</v>
      </c>
      <c r="E3804" s="13">
        <v>44880</v>
      </c>
      <c r="F3804" s="13">
        <v>44880</v>
      </c>
      <c r="G3804">
        <v>8439515632</v>
      </c>
      <c r="H3804">
        <v>1655410</v>
      </c>
      <c r="I3804">
        <v>122</v>
      </c>
      <c r="J3804" s="13">
        <v>44940</v>
      </c>
      <c r="K3804" s="7">
        <v>100</v>
      </c>
      <c r="L3804" s="13">
        <v>44900</v>
      </c>
      <c r="M3804">
        <v>-40</v>
      </c>
      <c r="N3804" s="17">
        <f t="shared" si="59"/>
        <v>-4000</v>
      </c>
    </row>
    <row r="3805" spans="1:14">
      <c r="A3805" t="s">
        <v>1791</v>
      </c>
      <c r="B3805" t="s">
        <v>1794</v>
      </c>
      <c r="C3805" t="s">
        <v>1817</v>
      </c>
      <c r="D3805">
        <v>2006400960</v>
      </c>
      <c r="E3805" s="13">
        <v>44880</v>
      </c>
      <c r="F3805" s="13">
        <v>44880</v>
      </c>
      <c r="G3805">
        <v>8439530135</v>
      </c>
      <c r="H3805">
        <v>1655443</v>
      </c>
      <c r="I3805">
        <v>1601.25</v>
      </c>
      <c r="J3805" s="13">
        <v>44940</v>
      </c>
      <c r="K3805" s="7">
        <v>1312.5</v>
      </c>
      <c r="L3805" s="13">
        <v>44900</v>
      </c>
      <c r="M3805">
        <v>-40</v>
      </c>
      <c r="N3805" s="17">
        <f t="shared" si="59"/>
        <v>-52500</v>
      </c>
    </row>
    <row r="3806" spans="1:14">
      <c r="A3806" t="s">
        <v>1791</v>
      </c>
      <c r="B3806" t="s">
        <v>1794</v>
      </c>
      <c r="C3806" t="s">
        <v>1817</v>
      </c>
      <c r="D3806">
        <v>2006400960</v>
      </c>
      <c r="E3806" s="13">
        <v>44880</v>
      </c>
      <c r="F3806" s="13">
        <v>44880</v>
      </c>
      <c r="G3806">
        <v>8439534015</v>
      </c>
      <c r="H3806">
        <v>1655453</v>
      </c>
      <c r="I3806">
        <v>758.47</v>
      </c>
      <c r="J3806" s="13">
        <v>44940</v>
      </c>
      <c r="K3806" s="7">
        <v>729.3</v>
      </c>
      <c r="L3806" s="13">
        <v>44900</v>
      </c>
      <c r="M3806">
        <v>-40</v>
      </c>
      <c r="N3806" s="17">
        <f t="shared" si="59"/>
        <v>-29172</v>
      </c>
    </row>
    <row r="3807" spans="1:14">
      <c r="A3807" t="s">
        <v>1791</v>
      </c>
      <c r="B3807" t="s">
        <v>1794</v>
      </c>
      <c r="C3807" t="s">
        <v>1817</v>
      </c>
      <c r="D3807">
        <v>2006400960</v>
      </c>
      <c r="E3807" s="13">
        <v>44880</v>
      </c>
      <c r="F3807" s="13">
        <v>44880</v>
      </c>
      <c r="G3807">
        <v>8439561758</v>
      </c>
      <c r="H3807">
        <v>1655518</v>
      </c>
      <c r="I3807">
        <v>599.46</v>
      </c>
      <c r="J3807" s="13">
        <v>44940</v>
      </c>
      <c r="K3807" s="7">
        <v>576.4</v>
      </c>
      <c r="L3807" s="13">
        <v>44900</v>
      </c>
      <c r="M3807">
        <v>-40</v>
      </c>
      <c r="N3807" s="17">
        <f t="shared" si="59"/>
        <v>-23056</v>
      </c>
    </row>
    <row r="3808" spans="1:14">
      <c r="A3808" t="s">
        <v>1791</v>
      </c>
      <c r="B3808" t="s">
        <v>1794</v>
      </c>
      <c r="C3808" t="s">
        <v>1817</v>
      </c>
      <c r="D3808">
        <v>2006400960</v>
      </c>
      <c r="E3808" s="13">
        <v>44880</v>
      </c>
      <c r="F3808" s="13">
        <v>44880</v>
      </c>
      <c r="G3808">
        <v>8439563989</v>
      </c>
      <c r="H3808">
        <v>1655520</v>
      </c>
      <c r="I3808">
        <v>886.6</v>
      </c>
      <c r="J3808" s="13">
        <v>44940</v>
      </c>
      <c r="K3808" s="7">
        <v>852.5</v>
      </c>
      <c r="L3808" s="13">
        <v>44900</v>
      </c>
      <c r="M3808">
        <v>-40</v>
      </c>
      <c r="N3808" s="17">
        <f t="shared" si="59"/>
        <v>-34100</v>
      </c>
    </row>
    <row r="3809" spans="1:14">
      <c r="A3809" t="s">
        <v>1791</v>
      </c>
      <c r="B3809" t="s">
        <v>1794</v>
      </c>
      <c r="C3809" t="s">
        <v>1817</v>
      </c>
      <c r="D3809">
        <v>2006400960</v>
      </c>
      <c r="E3809" s="13">
        <v>44880</v>
      </c>
      <c r="F3809" s="13">
        <v>44880</v>
      </c>
      <c r="G3809">
        <v>8439570572</v>
      </c>
      <c r="H3809">
        <v>1655527</v>
      </c>
      <c r="I3809">
        <v>457.5</v>
      </c>
      <c r="J3809" s="13">
        <v>44940</v>
      </c>
      <c r="K3809" s="7">
        <v>375</v>
      </c>
      <c r="L3809" s="13">
        <v>44900</v>
      </c>
      <c r="M3809">
        <v>-40</v>
      </c>
      <c r="N3809" s="17">
        <f t="shared" si="59"/>
        <v>-15000</v>
      </c>
    </row>
    <row r="3810" spans="1:14">
      <c r="A3810" t="s">
        <v>1791</v>
      </c>
      <c r="B3810" t="s">
        <v>1794</v>
      </c>
      <c r="C3810" t="s">
        <v>1817</v>
      </c>
      <c r="D3810">
        <v>2006400960</v>
      </c>
      <c r="E3810" s="13">
        <v>44880</v>
      </c>
      <c r="F3810" s="13">
        <v>44880</v>
      </c>
      <c r="G3810">
        <v>8439575816</v>
      </c>
      <c r="H3810">
        <v>1655540</v>
      </c>
      <c r="I3810">
        <v>483.91</v>
      </c>
      <c r="J3810" s="13">
        <v>44940</v>
      </c>
      <c r="K3810" s="7">
        <v>465.3</v>
      </c>
      <c r="L3810" s="13">
        <v>44900</v>
      </c>
      <c r="M3810">
        <v>-40</v>
      </c>
      <c r="N3810" s="17">
        <f t="shared" si="59"/>
        <v>-18612</v>
      </c>
    </row>
    <row r="3811" spans="1:14">
      <c r="A3811" t="s">
        <v>1791</v>
      </c>
      <c r="B3811" t="s">
        <v>1794</v>
      </c>
      <c r="C3811" t="s">
        <v>1817</v>
      </c>
      <c r="D3811">
        <v>2006400960</v>
      </c>
      <c r="E3811" s="13">
        <v>44880</v>
      </c>
      <c r="F3811" s="13">
        <v>44880</v>
      </c>
      <c r="G3811">
        <v>8439581654</v>
      </c>
      <c r="H3811">
        <v>1655553</v>
      </c>
      <c r="I3811">
        <v>228.75</v>
      </c>
      <c r="J3811" s="13">
        <v>44940</v>
      </c>
      <c r="K3811" s="7">
        <v>187.5</v>
      </c>
      <c r="L3811" s="13">
        <v>44900</v>
      </c>
      <c r="M3811">
        <v>-40</v>
      </c>
      <c r="N3811" s="17">
        <f t="shared" si="59"/>
        <v>-7500</v>
      </c>
    </row>
    <row r="3812" spans="1:14">
      <c r="A3812" t="s">
        <v>1791</v>
      </c>
      <c r="B3812" t="s">
        <v>1794</v>
      </c>
      <c r="C3812" t="s">
        <v>1817</v>
      </c>
      <c r="D3812">
        <v>2006400960</v>
      </c>
      <c r="E3812" s="13">
        <v>44880</v>
      </c>
      <c r="F3812" s="13">
        <v>44880</v>
      </c>
      <c r="G3812">
        <v>8439586807</v>
      </c>
      <c r="H3812">
        <v>1655561</v>
      </c>
      <c r="I3812">
        <v>596.02</v>
      </c>
      <c r="J3812" s="13">
        <v>44940</v>
      </c>
      <c r="K3812" s="7">
        <v>573.1</v>
      </c>
      <c r="L3812" s="13">
        <v>44900</v>
      </c>
      <c r="M3812">
        <v>-40</v>
      </c>
      <c r="N3812" s="17">
        <f t="shared" si="59"/>
        <v>-22924</v>
      </c>
    </row>
    <row r="3813" spans="1:14">
      <c r="A3813" t="s">
        <v>1791</v>
      </c>
      <c r="B3813" t="s">
        <v>1794</v>
      </c>
      <c r="C3813" t="s">
        <v>1817</v>
      </c>
      <c r="D3813">
        <v>2006400960</v>
      </c>
      <c r="E3813" s="13">
        <v>44880</v>
      </c>
      <c r="F3813" s="13">
        <v>44880</v>
      </c>
      <c r="G3813">
        <v>8439595693</v>
      </c>
      <c r="H3813">
        <v>1655576</v>
      </c>
      <c r="I3813">
        <v>418.7</v>
      </c>
      <c r="J3813" s="13">
        <v>44940</v>
      </c>
      <c r="K3813" s="7">
        <v>402.6</v>
      </c>
      <c r="L3813" s="13">
        <v>44900</v>
      </c>
      <c r="M3813">
        <v>-40</v>
      </c>
      <c r="N3813" s="17">
        <f t="shared" si="59"/>
        <v>-16104</v>
      </c>
    </row>
    <row r="3814" spans="1:14">
      <c r="A3814" t="s">
        <v>1791</v>
      </c>
      <c r="B3814" t="s">
        <v>1794</v>
      </c>
      <c r="C3814" t="s">
        <v>1817</v>
      </c>
      <c r="D3814">
        <v>2006400960</v>
      </c>
      <c r="E3814" s="13">
        <v>44880</v>
      </c>
      <c r="F3814" s="13">
        <v>44880</v>
      </c>
      <c r="G3814">
        <v>8439610149</v>
      </c>
      <c r="H3814">
        <v>1655594</v>
      </c>
      <c r="I3814">
        <v>241.38</v>
      </c>
      <c r="J3814" s="13">
        <v>44940</v>
      </c>
      <c r="K3814" s="7">
        <v>232.1</v>
      </c>
      <c r="L3814" s="13">
        <v>44900</v>
      </c>
      <c r="M3814">
        <v>-40</v>
      </c>
      <c r="N3814" s="17">
        <f t="shared" si="59"/>
        <v>-9284</v>
      </c>
    </row>
    <row r="3815" spans="1:14">
      <c r="A3815" t="s">
        <v>1791</v>
      </c>
      <c r="B3815" t="s">
        <v>1794</v>
      </c>
      <c r="C3815" t="s">
        <v>1817</v>
      </c>
      <c r="D3815">
        <v>2006400960</v>
      </c>
      <c r="E3815" s="13">
        <v>44880</v>
      </c>
      <c r="F3815" s="13">
        <v>44880</v>
      </c>
      <c r="G3815">
        <v>8439623589</v>
      </c>
      <c r="H3815">
        <v>1655641</v>
      </c>
      <c r="I3815">
        <v>2058.75</v>
      </c>
      <c r="J3815" s="13">
        <v>44940</v>
      </c>
      <c r="K3815" s="7">
        <v>1687.5</v>
      </c>
      <c r="L3815" s="13">
        <v>44900</v>
      </c>
      <c r="M3815">
        <v>-40</v>
      </c>
      <c r="N3815" s="17">
        <f t="shared" si="59"/>
        <v>-67500</v>
      </c>
    </row>
    <row r="3816" spans="1:14">
      <c r="A3816" t="s">
        <v>1791</v>
      </c>
      <c r="B3816" t="s">
        <v>1794</v>
      </c>
      <c r="C3816" t="s">
        <v>1817</v>
      </c>
      <c r="D3816">
        <v>2006400960</v>
      </c>
      <c r="E3816" s="13">
        <v>44880</v>
      </c>
      <c r="F3816" s="13">
        <v>44880</v>
      </c>
      <c r="G3816">
        <v>8439626351</v>
      </c>
      <c r="H3816">
        <v>1655651</v>
      </c>
      <c r="I3816">
        <v>624.62</v>
      </c>
      <c r="J3816" s="13">
        <v>44940</v>
      </c>
      <c r="K3816" s="7">
        <v>600.6</v>
      </c>
      <c r="L3816" s="13">
        <v>44900</v>
      </c>
      <c r="M3816">
        <v>-40</v>
      </c>
      <c r="N3816" s="17">
        <f t="shared" si="59"/>
        <v>-24024</v>
      </c>
    </row>
    <row r="3817" spans="1:14">
      <c r="A3817" t="s">
        <v>1791</v>
      </c>
      <c r="B3817" t="s">
        <v>1794</v>
      </c>
      <c r="C3817" t="s">
        <v>1817</v>
      </c>
      <c r="D3817">
        <v>2006400960</v>
      </c>
      <c r="E3817" s="13">
        <v>44880</v>
      </c>
      <c r="F3817" s="13">
        <v>44880</v>
      </c>
      <c r="G3817">
        <v>8439643366</v>
      </c>
      <c r="H3817">
        <v>1655707</v>
      </c>
      <c r="I3817">
        <v>523.95000000000005</v>
      </c>
      <c r="J3817" s="13">
        <v>44940</v>
      </c>
      <c r="K3817" s="7">
        <v>503.8</v>
      </c>
      <c r="L3817" s="13">
        <v>44900</v>
      </c>
      <c r="M3817">
        <v>-40</v>
      </c>
      <c r="N3817" s="17">
        <f t="shared" si="59"/>
        <v>-20152</v>
      </c>
    </row>
    <row r="3818" spans="1:14">
      <c r="A3818" t="s">
        <v>1791</v>
      </c>
      <c r="B3818" t="s">
        <v>1794</v>
      </c>
      <c r="C3818" t="s">
        <v>2211</v>
      </c>
      <c r="D3818">
        <v>887630150</v>
      </c>
      <c r="E3818" s="13">
        <v>44881</v>
      </c>
      <c r="F3818" s="13">
        <v>44881</v>
      </c>
      <c r="G3818">
        <v>8440510568</v>
      </c>
      <c r="H3818">
        <v>52032601</v>
      </c>
      <c r="I3818">
        <v>4053.57</v>
      </c>
      <c r="J3818" s="13">
        <v>44941</v>
      </c>
      <c r="K3818" s="7">
        <v>3322.6</v>
      </c>
      <c r="L3818" s="13">
        <v>44909</v>
      </c>
      <c r="M3818">
        <v>-32</v>
      </c>
      <c r="N3818" s="17">
        <f t="shared" si="59"/>
        <v>-106323.2</v>
      </c>
    </row>
    <row r="3819" spans="1:14">
      <c r="A3819" t="s">
        <v>1791</v>
      </c>
      <c r="B3819" t="s">
        <v>1794</v>
      </c>
      <c r="C3819" t="s">
        <v>2813</v>
      </c>
      <c r="D3819">
        <v>1323030690</v>
      </c>
      <c r="E3819" s="13">
        <v>44880</v>
      </c>
      <c r="F3819" s="13">
        <v>44880</v>
      </c>
      <c r="G3819">
        <v>8440536113</v>
      </c>
      <c r="H3819">
        <v>2222922841</v>
      </c>
      <c r="I3819">
        <v>3061.66</v>
      </c>
      <c r="J3819" s="13">
        <v>44940</v>
      </c>
      <c r="K3819" s="7">
        <v>2509.56</v>
      </c>
      <c r="L3819" s="13">
        <v>44893</v>
      </c>
      <c r="M3819">
        <v>-47</v>
      </c>
      <c r="N3819" s="17">
        <f t="shared" si="59"/>
        <v>-117949.31999999999</v>
      </c>
    </row>
    <row r="3820" spans="1:14">
      <c r="A3820" t="s">
        <v>1791</v>
      </c>
      <c r="B3820" t="s">
        <v>1794</v>
      </c>
      <c r="C3820" t="s">
        <v>2001</v>
      </c>
      <c r="D3820">
        <v>1650760505</v>
      </c>
      <c r="E3820" s="13">
        <v>44880</v>
      </c>
      <c r="F3820" s="13">
        <v>44880</v>
      </c>
      <c r="G3820">
        <v>8440712527</v>
      </c>
      <c r="H3820" t="s">
        <v>1691</v>
      </c>
      <c r="I3820">
        <v>65.33</v>
      </c>
      <c r="J3820" s="13">
        <v>44940</v>
      </c>
      <c r="K3820" s="7">
        <v>59.39</v>
      </c>
      <c r="L3820" s="13">
        <v>44915</v>
      </c>
      <c r="M3820">
        <v>-25</v>
      </c>
      <c r="N3820" s="17">
        <f t="shared" si="59"/>
        <v>-1484.75</v>
      </c>
    </row>
    <row r="3821" spans="1:14">
      <c r="A3821" t="s">
        <v>1791</v>
      </c>
      <c r="B3821" t="s">
        <v>1794</v>
      </c>
      <c r="C3821" t="s">
        <v>1995</v>
      </c>
      <c r="D3821">
        <v>784230872</v>
      </c>
      <c r="E3821" s="13">
        <v>44880</v>
      </c>
      <c r="F3821" s="13">
        <v>44880</v>
      </c>
      <c r="G3821">
        <v>8440893622</v>
      </c>
      <c r="H3821" t="s">
        <v>3093</v>
      </c>
      <c r="I3821">
        <v>231.8</v>
      </c>
      <c r="J3821" s="13">
        <v>44940</v>
      </c>
      <c r="K3821" s="7">
        <v>190</v>
      </c>
      <c r="L3821" s="13">
        <v>44910</v>
      </c>
      <c r="M3821">
        <v>-30</v>
      </c>
      <c r="N3821" s="17">
        <f t="shared" si="59"/>
        <v>-5700</v>
      </c>
    </row>
    <row r="3822" spans="1:14">
      <c r="A3822" t="s">
        <v>1791</v>
      </c>
      <c r="B3822" t="s">
        <v>1794</v>
      </c>
      <c r="C3822" t="s">
        <v>2328</v>
      </c>
      <c r="D3822">
        <v>696360155</v>
      </c>
      <c r="E3822" s="13">
        <v>44881</v>
      </c>
      <c r="F3822" s="13">
        <v>44881</v>
      </c>
      <c r="G3822">
        <v>8440900052</v>
      </c>
      <c r="H3822">
        <v>2283056920</v>
      </c>
      <c r="I3822">
        <v>38500</v>
      </c>
      <c r="J3822" s="13">
        <v>44941</v>
      </c>
      <c r="K3822" s="7">
        <v>35000</v>
      </c>
      <c r="L3822" s="13">
        <v>44910</v>
      </c>
      <c r="M3822">
        <v>-31</v>
      </c>
      <c r="N3822" s="17">
        <f t="shared" si="59"/>
        <v>-1085000</v>
      </c>
    </row>
    <row r="3823" spans="1:14">
      <c r="A3823" t="s">
        <v>1791</v>
      </c>
      <c r="B3823" t="s">
        <v>1794</v>
      </c>
      <c r="C3823" t="s">
        <v>1995</v>
      </c>
      <c r="D3823">
        <v>784230872</v>
      </c>
      <c r="E3823" s="13">
        <v>44880</v>
      </c>
      <c r="F3823" s="13">
        <v>44880</v>
      </c>
      <c r="G3823">
        <v>8440908111</v>
      </c>
      <c r="H3823" t="s">
        <v>3094</v>
      </c>
      <c r="I3823">
        <v>90.72</v>
      </c>
      <c r="J3823" s="13">
        <v>44940</v>
      </c>
      <c r="K3823" s="7">
        <v>86.4</v>
      </c>
      <c r="L3823" s="13">
        <v>44910</v>
      </c>
      <c r="M3823">
        <v>-30</v>
      </c>
      <c r="N3823" s="17">
        <f t="shared" si="59"/>
        <v>-2592</v>
      </c>
    </row>
    <row r="3824" spans="1:14">
      <c r="A3824" t="s">
        <v>1791</v>
      </c>
      <c r="B3824" t="s">
        <v>1794</v>
      </c>
      <c r="C3824" t="s">
        <v>1969</v>
      </c>
      <c r="D3824">
        <v>2344710484</v>
      </c>
      <c r="E3824" s="13">
        <v>44881</v>
      </c>
      <c r="F3824" s="13">
        <v>44881</v>
      </c>
      <c r="G3824">
        <v>8441135667</v>
      </c>
      <c r="H3824">
        <v>665864</v>
      </c>
      <c r="I3824">
        <v>598.4</v>
      </c>
      <c r="J3824" s="13">
        <v>44941</v>
      </c>
      <c r="K3824" s="7">
        <v>544</v>
      </c>
      <c r="L3824" s="13">
        <v>44910</v>
      </c>
      <c r="M3824">
        <v>-31</v>
      </c>
      <c r="N3824" s="17">
        <f t="shared" si="59"/>
        <v>-16864</v>
      </c>
    </row>
    <row r="3825" spans="1:14">
      <c r="A3825" t="s">
        <v>1791</v>
      </c>
      <c r="B3825" t="s">
        <v>1794</v>
      </c>
      <c r="C3825" t="s">
        <v>1954</v>
      </c>
      <c r="D3825">
        <v>1990200170</v>
      </c>
      <c r="E3825" s="13">
        <v>44880</v>
      </c>
      <c r="F3825" s="13">
        <v>44880</v>
      </c>
      <c r="G3825">
        <v>8441424718</v>
      </c>
      <c r="H3825" t="s">
        <v>3095</v>
      </c>
      <c r="I3825">
        <v>250.34</v>
      </c>
      <c r="J3825" s="13">
        <v>44940</v>
      </c>
      <c r="K3825" s="7">
        <v>205.2</v>
      </c>
      <c r="L3825" s="13">
        <v>44910</v>
      </c>
      <c r="M3825">
        <v>-30</v>
      </c>
      <c r="N3825" s="17">
        <f t="shared" si="59"/>
        <v>-6156</v>
      </c>
    </row>
    <row r="3826" spans="1:14">
      <c r="A3826" t="s">
        <v>1791</v>
      </c>
      <c r="B3826" t="s">
        <v>1794</v>
      </c>
      <c r="C3826" t="s">
        <v>1864</v>
      </c>
      <c r="D3826">
        <v>2789580590</v>
      </c>
      <c r="E3826" s="13">
        <v>44880</v>
      </c>
      <c r="F3826" s="13">
        <v>44880</v>
      </c>
      <c r="G3826">
        <v>8443663907</v>
      </c>
      <c r="H3826">
        <v>2022265290</v>
      </c>
      <c r="I3826">
        <v>14.17</v>
      </c>
      <c r="J3826" s="13">
        <v>44940</v>
      </c>
      <c r="K3826" s="7">
        <v>12.88</v>
      </c>
      <c r="L3826" s="13">
        <v>44910</v>
      </c>
      <c r="M3826">
        <v>-30</v>
      </c>
      <c r="N3826" s="17">
        <f t="shared" si="59"/>
        <v>-386.40000000000003</v>
      </c>
    </row>
    <row r="3827" spans="1:14">
      <c r="A3827" t="s">
        <v>1791</v>
      </c>
      <c r="B3827" t="s">
        <v>1794</v>
      </c>
      <c r="C3827" t="s">
        <v>2137</v>
      </c>
      <c r="D3827">
        <v>9750710965</v>
      </c>
      <c r="E3827" s="13">
        <v>44881</v>
      </c>
      <c r="F3827" s="13">
        <v>44881</v>
      </c>
      <c r="G3827">
        <v>8443670662</v>
      </c>
      <c r="H3827" t="s">
        <v>3096</v>
      </c>
      <c r="I3827">
        <v>4801.01</v>
      </c>
      <c r="J3827" s="13">
        <v>44941</v>
      </c>
      <c r="K3827" s="7">
        <v>4364.55</v>
      </c>
      <c r="L3827" s="13">
        <v>44910</v>
      </c>
      <c r="M3827">
        <v>-31</v>
      </c>
      <c r="N3827" s="17">
        <f t="shared" si="59"/>
        <v>-135301.05000000002</v>
      </c>
    </row>
    <row r="3828" spans="1:14">
      <c r="A3828" t="s">
        <v>1791</v>
      </c>
      <c r="B3828" t="s">
        <v>1794</v>
      </c>
      <c r="C3828" t="s">
        <v>3097</v>
      </c>
      <c r="D3828">
        <v>12317560154</v>
      </c>
      <c r="E3828" s="13">
        <v>44881</v>
      </c>
      <c r="F3828" s="13">
        <v>44881</v>
      </c>
      <c r="G3828">
        <v>8444148133</v>
      </c>
      <c r="H3828">
        <v>2261005588</v>
      </c>
      <c r="I3828">
        <v>1219.8800000000001</v>
      </c>
      <c r="J3828" s="13">
        <v>44941</v>
      </c>
      <c r="K3828" s="7">
        <v>999.9</v>
      </c>
      <c r="L3828" s="13">
        <v>44911</v>
      </c>
      <c r="M3828">
        <v>-30</v>
      </c>
      <c r="N3828" s="17">
        <f t="shared" si="59"/>
        <v>-29997</v>
      </c>
    </row>
    <row r="3829" spans="1:14">
      <c r="A3829" t="s">
        <v>1791</v>
      </c>
      <c r="B3829" t="s">
        <v>1794</v>
      </c>
      <c r="C3829" t="s">
        <v>2292</v>
      </c>
      <c r="D3829">
        <v>924251002</v>
      </c>
      <c r="E3829" s="13">
        <v>44880</v>
      </c>
      <c r="F3829" s="13">
        <v>44880</v>
      </c>
      <c r="G3829">
        <v>8444448025</v>
      </c>
      <c r="H3829" t="s">
        <v>3098</v>
      </c>
      <c r="I3829">
        <v>2224.09</v>
      </c>
      <c r="J3829" s="13">
        <v>44940</v>
      </c>
      <c r="K3829" s="7">
        <v>2021.9</v>
      </c>
      <c r="L3829" s="13">
        <v>44910</v>
      </c>
      <c r="M3829">
        <v>-30</v>
      </c>
      <c r="N3829" s="17">
        <f t="shared" si="59"/>
        <v>-60657</v>
      </c>
    </row>
    <row r="3830" spans="1:14">
      <c r="A3830" t="s">
        <v>1791</v>
      </c>
      <c r="B3830" t="s">
        <v>1794</v>
      </c>
      <c r="C3830" t="s">
        <v>2215</v>
      </c>
      <c r="D3830">
        <v>12785290151</v>
      </c>
      <c r="E3830" s="13">
        <v>44880</v>
      </c>
      <c r="F3830" s="13">
        <v>44880</v>
      </c>
      <c r="G3830">
        <v>8444735304</v>
      </c>
      <c r="H3830" t="s">
        <v>1171</v>
      </c>
      <c r="I3830">
        <v>2533.1799999999998</v>
      </c>
      <c r="J3830" s="13">
        <v>44940</v>
      </c>
      <c r="K3830" s="7">
        <v>2076.38</v>
      </c>
      <c r="L3830" s="13">
        <v>44911</v>
      </c>
      <c r="M3830">
        <v>-29</v>
      </c>
      <c r="N3830" s="17">
        <f t="shared" si="59"/>
        <v>-60215.020000000004</v>
      </c>
    </row>
    <row r="3831" spans="1:14">
      <c r="A3831" t="s">
        <v>1791</v>
      </c>
      <c r="B3831" t="s">
        <v>1794</v>
      </c>
      <c r="C3831" t="s">
        <v>1974</v>
      </c>
      <c r="D3831">
        <v>12736110151</v>
      </c>
      <c r="E3831" s="13">
        <v>44880</v>
      </c>
      <c r="F3831" s="13">
        <v>44880</v>
      </c>
      <c r="G3831">
        <v>8444935811</v>
      </c>
      <c r="H3831">
        <v>6264005514</v>
      </c>
      <c r="I3831">
        <v>825</v>
      </c>
      <c r="J3831" s="13">
        <v>44940</v>
      </c>
      <c r="K3831" s="7">
        <v>750</v>
      </c>
      <c r="L3831" s="13">
        <v>44910</v>
      </c>
      <c r="M3831">
        <v>-30</v>
      </c>
      <c r="N3831" s="17">
        <f t="shared" si="59"/>
        <v>-22500</v>
      </c>
    </row>
    <row r="3832" spans="1:14">
      <c r="A3832" t="s">
        <v>1791</v>
      </c>
      <c r="B3832" t="s">
        <v>1794</v>
      </c>
      <c r="C3832" t="s">
        <v>1822</v>
      </c>
      <c r="D3832">
        <v>8082461008</v>
      </c>
      <c r="E3832" s="13">
        <v>44881</v>
      </c>
      <c r="F3832" s="13">
        <v>44881</v>
      </c>
      <c r="G3832">
        <v>8445059089</v>
      </c>
      <c r="H3832">
        <v>22247453</v>
      </c>
      <c r="I3832">
        <v>1732.4</v>
      </c>
      <c r="J3832" s="13">
        <v>44941</v>
      </c>
      <c r="K3832" s="7">
        <v>1420</v>
      </c>
      <c r="L3832" s="13">
        <v>44910</v>
      </c>
      <c r="M3832">
        <v>-31</v>
      </c>
      <c r="N3832" s="17">
        <f t="shared" si="59"/>
        <v>-44020</v>
      </c>
    </row>
    <row r="3833" spans="1:14">
      <c r="A3833" t="s">
        <v>1791</v>
      </c>
      <c r="B3833" t="s">
        <v>1794</v>
      </c>
      <c r="C3833" t="s">
        <v>1822</v>
      </c>
      <c r="D3833">
        <v>8082461008</v>
      </c>
      <c r="E3833" s="13">
        <v>44881</v>
      </c>
      <c r="F3833" s="13">
        <v>44881</v>
      </c>
      <c r="G3833">
        <v>8445116799</v>
      </c>
      <c r="H3833">
        <v>22247129</v>
      </c>
      <c r="I3833">
        <v>158.11000000000001</v>
      </c>
      <c r="J3833" s="13">
        <v>44941</v>
      </c>
      <c r="K3833" s="7">
        <v>129.6</v>
      </c>
      <c r="L3833" s="13">
        <v>44910</v>
      </c>
      <c r="M3833">
        <v>-31</v>
      </c>
      <c r="N3833" s="17">
        <f t="shared" si="59"/>
        <v>-4017.6</v>
      </c>
    </row>
    <row r="3834" spans="1:14">
      <c r="A3834" t="s">
        <v>1791</v>
      </c>
      <c r="B3834" t="s">
        <v>1794</v>
      </c>
      <c r="C3834" t="s">
        <v>1892</v>
      </c>
      <c r="D3834">
        <v>747170157</v>
      </c>
      <c r="E3834" s="13">
        <v>44881</v>
      </c>
      <c r="F3834" s="13">
        <v>44881</v>
      </c>
      <c r="G3834">
        <v>8445130116</v>
      </c>
      <c r="H3834">
        <v>6752341575</v>
      </c>
      <c r="I3834">
        <v>59606.53</v>
      </c>
      <c r="J3834" s="13">
        <v>44941</v>
      </c>
      <c r="K3834" s="7">
        <v>54187.75</v>
      </c>
      <c r="L3834" s="13">
        <v>44910</v>
      </c>
      <c r="M3834">
        <v>-31</v>
      </c>
      <c r="N3834" s="17">
        <f t="shared" si="59"/>
        <v>-1679820.25</v>
      </c>
    </row>
    <row r="3835" spans="1:14">
      <c r="A3835" t="s">
        <v>1791</v>
      </c>
      <c r="B3835" t="s">
        <v>1794</v>
      </c>
      <c r="C3835" t="s">
        <v>1850</v>
      </c>
      <c r="D3835">
        <v>803890151</v>
      </c>
      <c r="E3835" s="13">
        <v>44880</v>
      </c>
      <c r="F3835" s="13">
        <v>44880</v>
      </c>
      <c r="G3835">
        <v>8445154221</v>
      </c>
      <c r="H3835">
        <v>222076463</v>
      </c>
      <c r="I3835">
        <v>1464</v>
      </c>
      <c r="J3835" s="13">
        <v>44940</v>
      </c>
      <c r="K3835" s="7">
        <v>1200</v>
      </c>
      <c r="L3835" s="13">
        <v>44910</v>
      </c>
      <c r="M3835">
        <v>-30</v>
      </c>
      <c r="N3835" s="17">
        <f t="shared" si="59"/>
        <v>-36000</v>
      </c>
    </row>
    <row r="3836" spans="1:14">
      <c r="A3836" t="s">
        <v>1791</v>
      </c>
      <c r="B3836" t="s">
        <v>1794</v>
      </c>
      <c r="C3836" t="s">
        <v>1898</v>
      </c>
      <c r="D3836">
        <v>3296950151</v>
      </c>
      <c r="E3836" s="13">
        <v>44881</v>
      </c>
      <c r="F3836" s="13">
        <v>44881</v>
      </c>
      <c r="G3836">
        <v>8445223283</v>
      </c>
      <c r="H3836">
        <v>2022000010038790</v>
      </c>
      <c r="I3836">
        <v>7623.17</v>
      </c>
      <c r="J3836" s="13">
        <v>44941</v>
      </c>
      <c r="K3836" s="7">
        <v>6930.15</v>
      </c>
      <c r="L3836" s="13">
        <v>44910</v>
      </c>
      <c r="M3836">
        <v>-31</v>
      </c>
      <c r="N3836" s="17">
        <f t="shared" si="59"/>
        <v>-214834.65</v>
      </c>
    </row>
    <row r="3837" spans="1:14">
      <c r="A3837" t="s">
        <v>1791</v>
      </c>
      <c r="B3837" t="s">
        <v>1794</v>
      </c>
      <c r="C3837" t="s">
        <v>1947</v>
      </c>
      <c r="D3837">
        <v>2774840595</v>
      </c>
      <c r="E3837" s="13">
        <v>44881</v>
      </c>
      <c r="F3837" s="13">
        <v>44881</v>
      </c>
      <c r="G3837">
        <v>8445646745</v>
      </c>
      <c r="H3837">
        <v>9897117646</v>
      </c>
      <c r="I3837">
        <v>38095.160000000003</v>
      </c>
      <c r="J3837" s="13">
        <v>44941</v>
      </c>
      <c r="K3837" s="7">
        <v>6311.96</v>
      </c>
      <c r="L3837" s="13">
        <v>44910</v>
      </c>
      <c r="M3837">
        <v>-31</v>
      </c>
      <c r="N3837" s="17">
        <f t="shared" si="59"/>
        <v>-195670.76</v>
      </c>
    </row>
    <row r="3838" spans="1:14">
      <c r="A3838" t="s">
        <v>1791</v>
      </c>
      <c r="B3838" t="s">
        <v>1794</v>
      </c>
      <c r="C3838" t="s">
        <v>1826</v>
      </c>
      <c r="D3838">
        <v>6324460150</v>
      </c>
      <c r="E3838" s="13">
        <v>44881</v>
      </c>
      <c r="F3838" s="13">
        <v>44881</v>
      </c>
      <c r="G3838">
        <v>8445817347</v>
      </c>
      <c r="H3838">
        <v>2223111456</v>
      </c>
      <c r="I3838">
        <v>973.56</v>
      </c>
      <c r="J3838" s="13">
        <v>44941</v>
      </c>
      <c r="K3838" s="7">
        <v>798</v>
      </c>
      <c r="L3838" s="13">
        <v>44910</v>
      </c>
      <c r="M3838">
        <v>-31</v>
      </c>
      <c r="N3838" s="17">
        <f t="shared" si="59"/>
        <v>-24738</v>
      </c>
    </row>
    <row r="3839" spans="1:14">
      <c r="A3839" t="s">
        <v>1791</v>
      </c>
      <c r="B3839" t="s">
        <v>1794</v>
      </c>
      <c r="C3839" t="s">
        <v>1914</v>
      </c>
      <c r="D3839">
        <v>12432150154</v>
      </c>
      <c r="E3839" s="13">
        <v>44881</v>
      </c>
      <c r="F3839" s="13">
        <v>44881</v>
      </c>
      <c r="G3839">
        <v>8445835850</v>
      </c>
      <c r="H3839">
        <v>6000096238</v>
      </c>
      <c r="I3839">
        <v>42.23</v>
      </c>
      <c r="J3839" s="13">
        <v>44941</v>
      </c>
      <c r="K3839" s="7">
        <v>38.39</v>
      </c>
      <c r="L3839" s="13">
        <v>44910</v>
      </c>
      <c r="M3839">
        <v>-31</v>
      </c>
      <c r="N3839" s="17">
        <f t="shared" si="59"/>
        <v>-1190.0899999999999</v>
      </c>
    </row>
    <row r="3840" spans="1:14">
      <c r="A3840" t="s">
        <v>1791</v>
      </c>
      <c r="B3840" t="s">
        <v>1794</v>
      </c>
      <c r="C3840" t="s">
        <v>1807</v>
      </c>
      <c r="D3840">
        <v>5526631006</v>
      </c>
      <c r="E3840" s="13">
        <v>44881</v>
      </c>
      <c r="F3840" s="13">
        <v>44881</v>
      </c>
      <c r="G3840">
        <v>8446099790</v>
      </c>
      <c r="H3840" t="s">
        <v>3099</v>
      </c>
      <c r="I3840">
        <v>357.46</v>
      </c>
      <c r="J3840" s="13">
        <v>44941</v>
      </c>
      <c r="K3840" s="7">
        <v>293</v>
      </c>
      <c r="L3840" s="13">
        <v>44910</v>
      </c>
      <c r="M3840">
        <v>-31</v>
      </c>
      <c r="N3840" s="17">
        <f t="shared" si="59"/>
        <v>-9083</v>
      </c>
    </row>
    <row r="3841" spans="1:14">
      <c r="A3841" t="s">
        <v>1791</v>
      </c>
      <c r="B3841" t="s">
        <v>1794</v>
      </c>
      <c r="C3841" t="s">
        <v>1871</v>
      </c>
      <c r="D3841">
        <v>12792100153</v>
      </c>
      <c r="E3841" s="13">
        <v>44881</v>
      </c>
      <c r="F3841" s="13">
        <v>44881</v>
      </c>
      <c r="G3841">
        <v>8446596672</v>
      </c>
      <c r="H3841">
        <v>22052152</v>
      </c>
      <c r="I3841">
        <v>2276.1799999999998</v>
      </c>
      <c r="J3841" s="13">
        <v>44941</v>
      </c>
      <c r="K3841" s="7">
        <v>1865.72</v>
      </c>
      <c r="L3841" s="13">
        <v>44910</v>
      </c>
      <c r="M3841">
        <v>-31</v>
      </c>
      <c r="N3841" s="17">
        <f t="shared" si="59"/>
        <v>-57837.32</v>
      </c>
    </row>
    <row r="3842" spans="1:14">
      <c r="A3842" t="s">
        <v>1791</v>
      </c>
      <c r="B3842" t="s">
        <v>1794</v>
      </c>
      <c r="C3842" t="s">
        <v>2350</v>
      </c>
      <c r="D3842">
        <v>2707070963</v>
      </c>
      <c r="E3842" s="13">
        <v>44881</v>
      </c>
      <c r="F3842" s="13">
        <v>44881</v>
      </c>
      <c r="G3842">
        <v>8446741519</v>
      </c>
      <c r="H3842">
        <v>8722184069</v>
      </c>
      <c r="I3842">
        <v>10005.530000000001</v>
      </c>
      <c r="J3842" s="13">
        <v>44941</v>
      </c>
      <c r="K3842" s="7">
        <v>9095.94</v>
      </c>
      <c r="L3842" s="13">
        <v>44910</v>
      </c>
      <c r="M3842">
        <v>-31</v>
      </c>
      <c r="N3842" s="17">
        <f t="shared" si="59"/>
        <v>-281974.14</v>
      </c>
    </row>
    <row r="3843" spans="1:14">
      <c r="A3843" t="s">
        <v>1791</v>
      </c>
      <c r="B3843" t="s">
        <v>1794</v>
      </c>
      <c r="C3843" t="s">
        <v>2353</v>
      </c>
      <c r="D3843">
        <v>7195130153</v>
      </c>
      <c r="E3843" s="13">
        <v>44881</v>
      </c>
      <c r="F3843" s="13">
        <v>44881</v>
      </c>
      <c r="G3843">
        <v>8447022594</v>
      </c>
      <c r="H3843">
        <v>3622117065</v>
      </c>
      <c r="I3843">
        <v>80160.92</v>
      </c>
      <c r="J3843" s="13">
        <v>44941</v>
      </c>
      <c r="K3843" s="7">
        <v>72873.56</v>
      </c>
      <c r="L3843" s="13">
        <v>44910</v>
      </c>
      <c r="M3843">
        <v>-31</v>
      </c>
      <c r="N3843" s="17">
        <f t="shared" ref="N3843:N3906" si="60">+K3843*M3843</f>
        <v>-2259080.36</v>
      </c>
    </row>
    <row r="3844" spans="1:14">
      <c r="A3844" t="s">
        <v>1791</v>
      </c>
      <c r="B3844" t="s">
        <v>1794</v>
      </c>
      <c r="C3844" t="s">
        <v>2021</v>
      </c>
      <c r="D3844">
        <v>6754140157</v>
      </c>
      <c r="E3844" s="13">
        <v>44881</v>
      </c>
      <c r="F3844" s="13">
        <v>44881</v>
      </c>
      <c r="G3844">
        <v>8447295713</v>
      </c>
      <c r="H3844" t="s">
        <v>3100</v>
      </c>
      <c r="I3844">
        <v>71.739999999999995</v>
      </c>
      <c r="J3844" s="13">
        <v>44941</v>
      </c>
      <c r="K3844" s="7">
        <v>58.8</v>
      </c>
      <c r="L3844" s="13">
        <v>44910</v>
      </c>
      <c r="M3844">
        <v>-31</v>
      </c>
      <c r="N3844" s="17">
        <f t="shared" si="60"/>
        <v>-1822.8</v>
      </c>
    </row>
    <row r="3845" spans="1:14">
      <c r="A3845" t="s">
        <v>1791</v>
      </c>
      <c r="B3845" t="s">
        <v>1794</v>
      </c>
      <c r="C3845" t="s">
        <v>2021</v>
      </c>
      <c r="D3845">
        <v>6754140157</v>
      </c>
      <c r="E3845" s="13">
        <v>44881</v>
      </c>
      <c r="F3845" s="13">
        <v>44881</v>
      </c>
      <c r="G3845">
        <v>8447297365</v>
      </c>
      <c r="H3845" t="s">
        <v>3101</v>
      </c>
      <c r="I3845">
        <v>446.52</v>
      </c>
      <c r="J3845" s="13">
        <v>44941</v>
      </c>
      <c r="K3845" s="7">
        <v>366</v>
      </c>
      <c r="L3845" s="13">
        <v>44910</v>
      </c>
      <c r="M3845">
        <v>-31</v>
      </c>
      <c r="N3845" s="17">
        <f t="shared" si="60"/>
        <v>-11346</v>
      </c>
    </row>
    <row r="3846" spans="1:14">
      <c r="A3846" t="s">
        <v>1791</v>
      </c>
      <c r="B3846" t="s">
        <v>1794</v>
      </c>
      <c r="C3846" t="s">
        <v>3102</v>
      </c>
      <c r="D3846">
        <v>3849010107</v>
      </c>
      <c r="E3846" s="13">
        <v>44881</v>
      </c>
      <c r="F3846" s="13">
        <v>44881</v>
      </c>
      <c r="G3846">
        <v>8447359973</v>
      </c>
      <c r="H3846">
        <v>152</v>
      </c>
      <c r="I3846">
        <v>263.52</v>
      </c>
      <c r="J3846" s="13">
        <v>44941</v>
      </c>
      <c r="K3846" s="7">
        <v>216</v>
      </c>
      <c r="L3846" s="13">
        <v>44915</v>
      </c>
      <c r="M3846">
        <v>-26</v>
      </c>
      <c r="N3846" s="17">
        <f t="shared" si="60"/>
        <v>-5616</v>
      </c>
    </row>
    <row r="3847" spans="1:14">
      <c r="A3847" t="s">
        <v>1791</v>
      </c>
      <c r="B3847" t="s">
        <v>1794</v>
      </c>
      <c r="C3847" t="s">
        <v>1890</v>
      </c>
      <c r="D3847">
        <v>492340583</v>
      </c>
      <c r="E3847" s="13">
        <v>44881</v>
      </c>
      <c r="F3847" s="13">
        <v>44881</v>
      </c>
      <c r="G3847">
        <v>8447666050</v>
      </c>
      <c r="H3847">
        <v>22147884</v>
      </c>
      <c r="I3847">
        <v>2081.75</v>
      </c>
      <c r="J3847" s="13">
        <v>44941</v>
      </c>
      <c r="K3847" s="7">
        <v>1892.5</v>
      </c>
      <c r="L3847" s="13">
        <v>44910</v>
      </c>
      <c r="M3847">
        <v>-31</v>
      </c>
      <c r="N3847" s="17">
        <f t="shared" si="60"/>
        <v>-58667.5</v>
      </c>
    </row>
    <row r="3848" spans="1:14">
      <c r="A3848" t="s">
        <v>1791</v>
      </c>
      <c r="B3848" t="s">
        <v>1794</v>
      </c>
      <c r="C3848" t="s">
        <v>2912</v>
      </c>
      <c r="D3848">
        <v>5688870483</v>
      </c>
      <c r="E3848" s="13">
        <v>44881</v>
      </c>
      <c r="F3848" s="13">
        <v>44881</v>
      </c>
      <c r="G3848">
        <v>8447752808</v>
      </c>
      <c r="H3848">
        <v>918052</v>
      </c>
      <c r="I3848">
        <v>3720.39</v>
      </c>
      <c r="J3848" s="13">
        <v>44941</v>
      </c>
      <c r="K3848" s="7">
        <v>3049.5</v>
      </c>
      <c r="L3848" s="13">
        <v>44910</v>
      </c>
      <c r="M3848">
        <v>-31</v>
      </c>
      <c r="N3848" s="17">
        <f t="shared" si="60"/>
        <v>-94534.5</v>
      </c>
    </row>
    <row r="3849" spans="1:14">
      <c r="A3849" t="s">
        <v>1791</v>
      </c>
      <c r="B3849" t="s">
        <v>1794</v>
      </c>
      <c r="C3849" t="s">
        <v>2023</v>
      </c>
      <c r="D3849">
        <v>10181220152</v>
      </c>
      <c r="E3849" s="13">
        <v>44881</v>
      </c>
      <c r="F3849" s="13">
        <v>44881</v>
      </c>
      <c r="G3849">
        <v>8447848842</v>
      </c>
      <c r="H3849">
        <v>9572342319</v>
      </c>
      <c r="I3849">
        <v>7320</v>
      </c>
      <c r="J3849" s="13">
        <v>44941</v>
      </c>
      <c r="K3849" s="7">
        <v>6000</v>
      </c>
      <c r="L3849" s="13">
        <v>44910</v>
      </c>
      <c r="M3849">
        <v>-31</v>
      </c>
      <c r="N3849" s="17">
        <f t="shared" si="60"/>
        <v>-186000</v>
      </c>
    </row>
    <row r="3850" spans="1:14">
      <c r="A3850" t="s">
        <v>1791</v>
      </c>
      <c r="B3850" t="s">
        <v>1794</v>
      </c>
      <c r="C3850" t="s">
        <v>1836</v>
      </c>
      <c r="D3850">
        <v>426150488</v>
      </c>
      <c r="E3850" s="13">
        <v>44881</v>
      </c>
      <c r="F3850" s="13">
        <v>44881</v>
      </c>
      <c r="G3850">
        <v>8448018065</v>
      </c>
      <c r="H3850">
        <v>151851</v>
      </c>
      <c r="I3850">
        <v>5002.1400000000003</v>
      </c>
      <c r="J3850" s="13">
        <v>44941</v>
      </c>
      <c r="K3850" s="7">
        <v>4547.3999999999996</v>
      </c>
      <c r="L3850" s="13">
        <v>44910</v>
      </c>
      <c r="M3850">
        <v>-31</v>
      </c>
      <c r="N3850" s="17">
        <f t="shared" si="60"/>
        <v>-140969.4</v>
      </c>
    </row>
    <row r="3851" spans="1:14">
      <c r="A3851" t="s">
        <v>1791</v>
      </c>
      <c r="B3851" t="s">
        <v>1794</v>
      </c>
      <c r="C3851" t="s">
        <v>105</v>
      </c>
      <c r="D3851" t="s">
        <v>104</v>
      </c>
      <c r="E3851" s="13">
        <v>44881</v>
      </c>
      <c r="F3851" s="13">
        <v>44881</v>
      </c>
      <c r="G3851">
        <v>8448168536</v>
      </c>
      <c r="H3851">
        <v>10</v>
      </c>
      <c r="I3851">
        <v>2500</v>
      </c>
      <c r="J3851" s="13">
        <v>44941</v>
      </c>
      <c r="K3851" s="7">
        <v>2500</v>
      </c>
      <c r="L3851" s="13">
        <v>44887</v>
      </c>
      <c r="M3851">
        <v>-54</v>
      </c>
      <c r="N3851" s="17">
        <f t="shared" si="60"/>
        <v>-135000</v>
      </c>
    </row>
    <row r="3852" spans="1:14">
      <c r="A3852" t="s">
        <v>1791</v>
      </c>
      <c r="B3852" t="s">
        <v>1794</v>
      </c>
      <c r="C3852" t="s">
        <v>121</v>
      </c>
      <c r="D3852" t="s">
        <v>120</v>
      </c>
      <c r="E3852" s="13">
        <v>44881</v>
      </c>
      <c r="F3852" s="13">
        <v>44881</v>
      </c>
      <c r="G3852">
        <v>8448224151</v>
      </c>
      <c r="H3852" t="s">
        <v>401</v>
      </c>
      <c r="I3852">
        <v>1166.6600000000001</v>
      </c>
      <c r="J3852" s="13">
        <v>44941</v>
      </c>
      <c r="K3852" s="7">
        <v>1166.6600000000001</v>
      </c>
      <c r="L3852" s="13">
        <v>44893</v>
      </c>
      <c r="M3852">
        <v>-48</v>
      </c>
      <c r="N3852" s="17">
        <f t="shared" si="60"/>
        <v>-55999.680000000008</v>
      </c>
    </row>
    <row r="3853" spans="1:14">
      <c r="A3853" t="s">
        <v>1791</v>
      </c>
      <c r="B3853" t="s">
        <v>1794</v>
      </c>
      <c r="C3853" t="s">
        <v>1844</v>
      </c>
      <c r="D3853">
        <v>5619050585</v>
      </c>
      <c r="E3853" s="13">
        <v>44881</v>
      </c>
      <c r="F3853" s="13">
        <v>44881</v>
      </c>
      <c r="G3853">
        <v>8448286341</v>
      </c>
      <c r="H3853">
        <v>500014836</v>
      </c>
      <c r="I3853">
        <v>10636.6</v>
      </c>
      <c r="J3853" s="13">
        <v>44941</v>
      </c>
      <c r="K3853" s="7">
        <v>9669.64</v>
      </c>
      <c r="L3853" s="13">
        <v>44910</v>
      </c>
      <c r="M3853">
        <v>-31</v>
      </c>
      <c r="N3853" s="17">
        <f t="shared" si="60"/>
        <v>-299758.83999999997</v>
      </c>
    </row>
    <row r="3854" spans="1:14">
      <c r="A3854" t="s">
        <v>1791</v>
      </c>
      <c r="B3854" t="s">
        <v>1794</v>
      </c>
      <c r="C3854" t="s">
        <v>2145</v>
      </c>
      <c r="D3854">
        <v>9412650153</v>
      </c>
      <c r="E3854" s="13">
        <v>44881</v>
      </c>
      <c r="F3854" s="13">
        <v>44881</v>
      </c>
      <c r="G3854">
        <v>8448333786</v>
      </c>
      <c r="H3854" t="s">
        <v>3103</v>
      </c>
      <c r="I3854">
        <v>522.65</v>
      </c>
      <c r="J3854" s="13">
        <v>44941</v>
      </c>
      <c r="K3854" s="7">
        <v>428.4</v>
      </c>
      <c r="L3854" s="13">
        <v>44910</v>
      </c>
      <c r="M3854">
        <v>-31</v>
      </c>
      <c r="N3854" s="17">
        <f t="shared" si="60"/>
        <v>-13280.4</v>
      </c>
    </row>
    <row r="3855" spans="1:14">
      <c r="A3855" t="s">
        <v>1791</v>
      </c>
      <c r="B3855" t="s">
        <v>1794</v>
      </c>
      <c r="C3855" t="s">
        <v>1885</v>
      </c>
      <c r="D3855">
        <v>10128980157</v>
      </c>
      <c r="E3855" s="13">
        <v>44881</v>
      </c>
      <c r="F3855" s="13">
        <v>44881</v>
      </c>
      <c r="G3855">
        <v>8448459954</v>
      </c>
      <c r="H3855" t="s">
        <v>3104</v>
      </c>
      <c r="I3855">
        <v>428.56</v>
      </c>
      <c r="J3855" s="13">
        <v>44941</v>
      </c>
      <c r="K3855" s="7">
        <v>389.6</v>
      </c>
      <c r="L3855" s="13">
        <v>44910</v>
      </c>
      <c r="M3855">
        <v>-31</v>
      </c>
      <c r="N3855" s="17">
        <f t="shared" si="60"/>
        <v>-12077.6</v>
      </c>
    </row>
    <row r="3856" spans="1:14">
      <c r="A3856" t="s">
        <v>1791</v>
      </c>
      <c r="B3856" t="s">
        <v>1794</v>
      </c>
      <c r="C3856" t="s">
        <v>1855</v>
      </c>
      <c r="D3856">
        <v>3670780158</v>
      </c>
      <c r="E3856" s="13">
        <v>44882</v>
      </c>
      <c r="F3856" s="13">
        <v>44882</v>
      </c>
      <c r="G3856">
        <v>8449021654</v>
      </c>
      <c r="H3856">
        <v>2220104362</v>
      </c>
      <c r="I3856">
        <v>492.36</v>
      </c>
      <c r="J3856" s="13">
        <v>44942</v>
      </c>
      <c r="K3856" s="7">
        <v>447.6</v>
      </c>
      <c r="L3856" s="13">
        <v>44910</v>
      </c>
      <c r="M3856">
        <v>-32</v>
      </c>
      <c r="N3856" s="17">
        <f t="shared" si="60"/>
        <v>-14323.2</v>
      </c>
    </row>
    <row r="3857" spans="1:14">
      <c r="A3857" t="s">
        <v>1791</v>
      </c>
      <c r="B3857" t="s">
        <v>1794</v>
      </c>
      <c r="C3857" t="s">
        <v>1802</v>
      </c>
      <c r="D3857">
        <v>795170158</v>
      </c>
      <c r="E3857" s="13">
        <v>44882</v>
      </c>
      <c r="F3857" s="13">
        <v>44882</v>
      </c>
      <c r="G3857">
        <v>8449106661</v>
      </c>
      <c r="H3857">
        <v>2100131546</v>
      </c>
      <c r="I3857">
        <v>3432</v>
      </c>
      <c r="J3857" s="13">
        <v>44942</v>
      </c>
      <c r="K3857" s="7">
        <v>3120</v>
      </c>
      <c r="L3857" s="13">
        <v>44910</v>
      </c>
      <c r="M3857">
        <v>-32</v>
      </c>
      <c r="N3857" s="17">
        <f t="shared" si="60"/>
        <v>-99840</v>
      </c>
    </row>
    <row r="3858" spans="1:14">
      <c r="A3858" t="s">
        <v>1791</v>
      </c>
      <c r="B3858" t="s">
        <v>1794</v>
      </c>
      <c r="C3858" t="s">
        <v>2214</v>
      </c>
      <c r="D3858">
        <v>1086690581</v>
      </c>
      <c r="E3858" s="13">
        <v>44882</v>
      </c>
      <c r="F3858" s="13">
        <v>44882</v>
      </c>
      <c r="G3858">
        <v>8449242387</v>
      </c>
      <c r="H3858" t="s">
        <v>1300</v>
      </c>
      <c r="I3858">
        <v>119.56</v>
      </c>
      <c r="J3858" s="13">
        <v>44942</v>
      </c>
      <c r="K3858" s="7">
        <v>98</v>
      </c>
      <c r="L3858" s="13">
        <v>44911</v>
      </c>
      <c r="M3858">
        <v>-31</v>
      </c>
      <c r="N3858" s="17">
        <f t="shared" si="60"/>
        <v>-3038</v>
      </c>
    </row>
    <row r="3859" spans="1:14">
      <c r="A3859" t="s">
        <v>1791</v>
      </c>
      <c r="B3859" t="s">
        <v>1794</v>
      </c>
      <c r="C3859" t="s">
        <v>2214</v>
      </c>
      <c r="D3859">
        <v>1086690581</v>
      </c>
      <c r="E3859" s="13">
        <v>44882</v>
      </c>
      <c r="F3859" s="13">
        <v>44882</v>
      </c>
      <c r="G3859">
        <v>8449374755</v>
      </c>
      <c r="H3859" t="s">
        <v>1298</v>
      </c>
      <c r="I3859">
        <v>12200</v>
      </c>
      <c r="J3859" s="13">
        <v>44942</v>
      </c>
      <c r="K3859" s="7">
        <v>10000</v>
      </c>
      <c r="L3859" s="13">
        <v>44911</v>
      </c>
      <c r="M3859">
        <v>-31</v>
      </c>
      <c r="N3859" s="17">
        <f t="shared" si="60"/>
        <v>-310000</v>
      </c>
    </row>
    <row r="3860" spans="1:14">
      <c r="A3860" t="s">
        <v>1791</v>
      </c>
      <c r="B3860" t="s">
        <v>1794</v>
      </c>
      <c r="C3860" t="s">
        <v>1802</v>
      </c>
      <c r="D3860">
        <v>795170158</v>
      </c>
      <c r="E3860" s="13">
        <v>44882</v>
      </c>
      <c r="F3860" s="13">
        <v>44882</v>
      </c>
      <c r="G3860">
        <v>8449861468</v>
      </c>
      <c r="H3860">
        <v>2100136495</v>
      </c>
      <c r="I3860">
        <v>865.7</v>
      </c>
      <c r="J3860" s="13">
        <v>44942</v>
      </c>
      <c r="K3860" s="7">
        <v>787</v>
      </c>
      <c r="L3860" s="13">
        <v>44910</v>
      </c>
      <c r="M3860">
        <v>-32</v>
      </c>
      <c r="N3860" s="17">
        <f t="shared" si="60"/>
        <v>-25184</v>
      </c>
    </row>
    <row r="3861" spans="1:14">
      <c r="A3861" t="s">
        <v>1791</v>
      </c>
      <c r="B3861" t="s">
        <v>1794</v>
      </c>
      <c r="C3861" t="s">
        <v>1802</v>
      </c>
      <c r="D3861">
        <v>795170158</v>
      </c>
      <c r="E3861" s="13">
        <v>44882</v>
      </c>
      <c r="F3861" s="13">
        <v>44882</v>
      </c>
      <c r="G3861">
        <v>8449861661</v>
      </c>
      <c r="H3861">
        <v>2100136496</v>
      </c>
      <c r="I3861">
        <v>1403.6</v>
      </c>
      <c r="J3861" s="13">
        <v>44942</v>
      </c>
      <c r="K3861" s="7">
        <v>1276</v>
      </c>
      <c r="L3861" s="13">
        <v>44910</v>
      </c>
      <c r="M3861">
        <v>-32</v>
      </c>
      <c r="N3861" s="17">
        <f t="shared" si="60"/>
        <v>-40832</v>
      </c>
    </row>
    <row r="3862" spans="1:14">
      <c r="A3862" t="s">
        <v>1791</v>
      </c>
      <c r="B3862" t="s">
        <v>1794</v>
      </c>
      <c r="C3862" t="s">
        <v>2530</v>
      </c>
      <c r="D3862">
        <v>3878140239</v>
      </c>
      <c r="E3862" s="13">
        <v>44881</v>
      </c>
      <c r="F3862" s="13">
        <v>44881</v>
      </c>
      <c r="G3862">
        <v>8449896233</v>
      </c>
      <c r="H3862">
        <v>1060007229</v>
      </c>
      <c r="I3862">
        <v>6444.77</v>
      </c>
      <c r="J3862" s="13">
        <v>44941</v>
      </c>
      <c r="K3862" s="7">
        <v>5858.88</v>
      </c>
      <c r="L3862" s="13">
        <v>44910</v>
      </c>
      <c r="M3862">
        <v>-31</v>
      </c>
      <c r="N3862" s="17">
        <f t="shared" si="60"/>
        <v>-181625.28</v>
      </c>
    </row>
    <row r="3863" spans="1:14">
      <c r="A3863" t="s">
        <v>1791</v>
      </c>
      <c r="B3863" t="s">
        <v>1794</v>
      </c>
      <c r="C3863" t="s">
        <v>2812</v>
      </c>
      <c r="D3863" t="s">
        <v>480</v>
      </c>
      <c r="E3863" s="13">
        <v>44882</v>
      </c>
      <c r="F3863" s="13">
        <v>44882</v>
      </c>
      <c r="G3863">
        <v>8449967771</v>
      </c>
      <c r="H3863" t="s">
        <v>246</v>
      </c>
      <c r="I3863">
        <v>2500</v>
      </c>
      <c r="J3863" s="13">
        <v>44942</v>
      </c>
      <c r="K3863" s="7">
        <v>2500</v>
      </c>
      <c r="L3863" s="13">
        <v>44887</v>
      </c>
      <c r="M3863">
        <v>-55</v>
      </c>
      <c r="N3863" s="17">
        <f t="shared" si="60"/>
        <v>-137500</v>
      </c>
    </row>
    <row r="3864" spans="1:14">
      <c r="A3864" t="s">
        <v>1791</v>
      </c>
      <c r="B3864" t="s">
        <v>1794</v>
      </c>
      <c r="C3864" t="s">
        <v>2229</v>
      </c>
      <c r="D3864">
        <v>11159150157</v>
      </c>
      <c r="E3864" s="13">
        <v>44882</v>
      </c>
      <c r="F3864" s="13">
        <v>44882</v>
      </c>
      <c r="G3864">
        <v>8451059991</v>
      </c>
      <c r="H3864">
        <v>2201701</v>
      </c>
      <c r="I3864">
        <v>1857.57</v>
      </c>
      <c r="J3864" s="13">
        <v>44942</v>
      </c>
      <c r="K3864" s="7">
        <v>1522.6</v>
      </c>
      <c r="L3864" s="13">
        <v>44910</v>
      </c>
      <c r="M3864">
        <v>-32</v>
      </c>
      <c r="N3864" s="17">
        <f t="shared" si="60"/>
        <v>-48723.199999999997</v>
      </c>
    </row>
    <row r="3865" spans="1:14">
      <c r="A3865" t="s">
        <v>1791</v>
      </c>
      <c r="B3865" t="s">
        <v>1794</v>
      </c>
      <c r="C3865" t="s">
        <v>2229</v>
      </c>
      <c r="D3865">
        <v>11159150157</v>
      </c>
      <c r="E3865" s="13">
        <v>44882</v>
      </c>
      <c r="F3865" s="13">
        <v>44882</v>
      </c>
      <c r="G3865">
        <v>8451061046</v>
      </c>
      <c r="H3865">
        <v>2201713</v>
      </c>
      <c r="I3865">
        <v>7930</v>
      </c>
      <c r="J3865" s="13">
        <v>44942</v>
      </c>
      <c r="K3865" s="7">
        <v>6500</v>
      </c>
      <c r="L3865" s="13">
        <v>44910</v>
      </c>
      <c r="M3865">
        <v>-32</v>
      </c>
      <c r="N3865" s="17">
        <f t="shared" si="60"/>
        <v>-208000</v>
      </c>
    </row>
    <row r="3866" spans="1:14">
      <c r="A3866" t="s">
        <v>1791</v>
      </c>
      <c r="B3866" t="s">
        <v>1794</v>
      </c>
      <c r="C3866" t="s">
        <v>907</v>
      </c>
      <c r="D3866">
        <v>3784450961</v>
      </c>
      <c r="E3866" s="13">
        <v>44881</v>
      </c>
      <c r="F3866" s="13">
        <v>44881</v>
      </c>
      <c r="G3866">
        <v>8451854015</v>
      </c>
      <c r="H3866" t="s">
        <v>3105</v>
      </c>
      <c r="I3866">
        <v>921.34</v>
      </c>
      <c r="J3866" s="13">
        <v>44941</v>
      </c>
      <c r="K3866" s="7">
        <v>755.2</v>
      </c>
      <c r="L3866" s="13">
        <v>44910</v>
      </c>
      <c r="M3866">
        <v>-31</v>
      </c>
      <c r="N3866" s="17">
        <f t="shared" si="60"/>
        <v>-23411.200000000001</v>
      </c>
    </row>
    <row r="3867" spans="1:14">
      <c r="A3867" t="s">
        <v>1791</v>
      </c>
      <c r="B3867" t="s">
        <v>1794</v>
      </c>
      <c r="C3867" t="s">
        <v>2804</v>
      </c>
      <c r="D3867">
        <v>124140211</v>
      </c>
      <c r="E3867" s="13">
        <v>44882</v>
      </c>
      <c r="F3867" s="13">
        <v>44882</v>
      </c>
      <c r="G3867">
        <v>8452238035</v>
      </c>
      <c r="H3867">
        <v>32243904</v>
      </c>
      <c r="I3867">
        <v>71207.22</v>
      </c>
      <c r="J3867" s="13">
        <v>44942</v>
      </c>
      <c r="K3867" s="7">
        <v>64733.84</v>
      </c>
      <c r="L3867" s="13">
        <v>44910</v>
      </c>
      <c r="M3867">
        <v>-32</v>
      </c>
      <c r="N3867" s="17">
        <f t="shared" si="60"/>
        <v>-2071482.88</v>
      </c>
    </row>
    <row r="3868" spans="1:14">
      <c r="A3868" t="s">
        <v>1791</v>
      </c>
      <c r="B3868" t="s">
        <v>1794</v>
      </c>
      <c r="C3868" t="s">
        <v>2804</v>
      </c>
      <c r="D3868">
        <v>124140211</v>
      </c>
      <c r="E3868" s="13">
        <v>44881</v>
      </c>
      <c r="F3868" s="13">
        <v>44881</v>
      </c>
      <c r="G3868">
        <v>8452238332</v>
      </c>
      <c r="H3868">
        <v>32243905</v>
      </c>
      <c r="I3868">
        <v>13249.48</v>
      </c>
      <c r="J3868" s="13">
        <v>44941</v>
      </c>
      <c r="K3868" s="7">
        <v>12739.88</v>
      </c>
      <c r="L3868" s="13">
        <v>44910</v>
      </c>
      <c r="M3868">
        <v>-31</v>
      </c>
      <c r="N3868" s="17">
        <f t="shared" si="60"/>
        <v>-394936.27999999997</v>
      </c>
    </row>
    <row r="3869" spans="1:14">
      <c r="A3869" t="s">
        <v>1791</v>
      </c>
      <c r="B3869" t="s">
        <v>1794</v>
      </c>
      <c r="C3869" t="s">
        <v>2804</v>
      </c>
      <c r="D3869">
        <v>124140211</v>
      </c>
      <c r="E3869" s="13">
        <v>44881</v>
      </c>
      <c r="F3869" s="13">
        <v>44881</v>
      </c>
      <c r="G3869">
        <v>8452238509</v>
      </c>
      <c r="H3869">
        <v>32243906</v>
      </c>
      <c r="I3869">
        <v>5027.6099999999997</v>
      </c>
      <c r="J3869" s="13">
        <v>44941</v>
      </c>
      <c r="K3869" s="7">
        <v>4570.55</v>
      </c>
      <c r="L3869" s="13">
        <v>44910</v>
      </c>
      <c r="M3869">
        <v>-31</v>
      </c>
      <c r="N3869" s="17">
        <f t="shared" si="60"/>
        <v>-141687.05000000002</v>
      </c>
    </row>
    <row r="3870" spans="1:14">
      <c r="A3870" t="s">
        <v>1791</v>
      </c>
      <c r="B3870" t="s">
        <v>1794</v>
      </c>
      <c r="C3870" t="s">
        <v>2804</v>
      </c>
      <c r="D3870">
        <v>124140211</v>
      </c>
      <c r="E3870" s="13">
        <v>44882</v>
      </c>
      <c r="F3870" s="13">
        <v>44882</v>
      </c>
      <c r="G3870">
        <v>8452240064</v>
      </c>
      <c r="H3870">
        <v>32243907</v>
      </c>
      <c r="I3870">
        <v>2232.12</v>
      </c>
      <c r="J3870" s="13">
        <v>44942</v>
      </c>
      <c r="K3870" s="7">
        <v>2029.2</v>
      </c>
      <c r="L3870" s="13">
        <v>44910</v>
      </c>
      <c r="M3870">
        <v>-32</v>
      </c>
      <c r="N3870" s="17">
        <f t="shared" si="60"/>
        <v>-64934.400000000001</v>
      </c>
    </row>
    <row r="3871" spans="1:14">
      <c r="A3871" t="s">
        <v>1791</v>
      </c>
      <c r="B3871" t="s">
        <v>1794</v>
      </c>
      <c r="C3871" t="s">
        <v>1824</v>
      </c>
      <c r="D3871">
        <v>9238800156</v>
      </c>
      <c r="E3871" s="13">
        <v>44882</v>
      </c>
      <c r="F3871" s="13">
        <v>44882</v>
      </c>
      <c r="G3871">
        <v>8453673677</v>
      </c>
      <c r="H3871">
        <v>1209414590</v>
      </c>
      <c r="I3871">
        <v>301.29000000000002</v>
      </c>
      <c r="J3871" s="13">
        <v>44942</v>
      </c>
      <c r="K3871" s="7">
        <v>246.96</v>
      </c>
      <c r="L3871" s="13">
        <v>44910</v>
      </c>
      <c r="M3871">
        <v>-32</v>
      </c>
      <c r="N3871" s="17">
        <f t="shared" si="60"/>
        <v>-7902.72</v>
      </c>
    </row>
    <row r="3872" spans="1:14">
      <c r="A3872" t="s">
        <v>1791</v>
      </c>
      <c r="B3872" t="s">
        <v>1794</v>
      </c>
      <c r="C3872" t="s">
        <v>2540</v>
      </c>
      <c r="D3872">
        <v>10491670963</v>
      </c>
      <c r="E3872" s="13">
        <v>44881</v>
      </c>
      <c r="F3872" s="13">
        <v>44881</v>
      </c>
      <c r="G3872">
        <v>8453690201</v>
      </c>
      <c r="H3872">
        <v>8150024841</v>
      </c>
      <c r="I3872">
        <v>14549.92</v>
      </c>
      <c r="J3872" s="13">
        <v>44941</v>
      </c>
      <c r="K3872" s="7">
        <v>11926.16</v>
      </c>
      <c r="L3872" s="13">
        <v>44910</v>
      </c>
      <c r="M3872">
        <v>-31</v>
      </c>
      <c r="N3872" s="17">
        <f t="shared" si="60"/>
        <v>-369710.96</v>
      </c>
    </row>
    <row r="3873" spans="1:14">
      <c r="A3873" t="s">
        <v>1791</v>
      </c>
      <c r="B3873" t="s">
        <v>1794</v>
      </c>
      <c r="C3873" t="s">
        <v>1822</v>
      </c>
      <c r="D3873">
        <v>8082461008</v>
      </c>
      <c r="E3873" s="13">
        <v>44881</v>
      </c>
      <c r="F3873" s="13">
        <v>44881</v>
      </c>
      <c r="G3873">
        <v>8453884911</v>
      </c>
      <c r="H3873">
        <v>22248498</v>
      </c>
      <c r="I3873">
        <v>131.76</v>
      </c>
      <c r="J3873" s="13">
        <v>44941</v>
      </c>
      <c r="K3873" s="7">
        <v>108</v>
      </c>
      <c r="L3873" s="13">
        <v>44910</v>
      </c>
      <c r="M3873">
        <v>-31</v>
      </c>
      <c r="N3873" s="17">
        <f t="shared" si="60"/>
        <v>-3348</v>
      </c>
    </row>
    <row r="3874" spans="1:14">
      <c r="A3874" t="s">
        <v>1791</v>
      </c>
      <c r="B3874" t="s">
        <v>1794</v>
      </c>
      <c r="C3874" t="s">
        <v>1822</v>
      </c>
      <c r="D3874">
        <v>8082461008</v>
      </c>
      <c r="E3874" s="13">
        <v>44882</v>
      </c>
      <c r="F3874" s="13">
        <v>44882</v>
      </c>
      <c r="G3874">
        <v>8453901477</v>
      </c>
      <c r="H3874">
        <v>22248568</v>
      </c>
      <c r="I3874">
        <v>869.62</v>
      </c>
      <c r="J3874" s="13">
        <v>44942</v>
      </c>
      <c r="K3874" s="7">
        <v>712.8</v>
      </c>
      <c r="L3874" s="13">
        <v>44910</v>
      </c>
      <c r="M3874">
        <v>-32</v>
      </c>
      <c r="N3874" s="17">
        <f t="shared" si="60"/>
        <v>-22809.599999999999</v>
      </c>
    </row>
    <row r="3875" spans="1:14">
      <c r="A3875" t="s">
        <v>1791</v>
      </c>
      <c r="B3875" t="s">
        <v>1794</v>
      </c>
      <c r="C3875" t="s">
        <v>1947</v>
      </c>
      <c r="D3875">
        <v>2774840595</v>
      </c>
      <c r="E3875" s="13">
        <v>44882</v>
      </c>
      <c r="F3875" s="13">
        <v>44882</v>
      </c>
      <c r="G3875">
        <v>8454204056</v>
      </c>
      <c r="H3875">
        <v>9897118105</v>
      </c>
      <c r="I3875">
        <v>6156.15</v>
      </c>
      <c r="J3875" s="13">
        <v>44942</v>
      </c>
      <c r="K3875" s="7">
        <v>5596.5</v>
      </c>
      <c r="L3875" s="13">
        <v>44910</v>
      </c>
      <c r="M3875">
        <v>-32</v>
      </c>
      <c r="N3875" s="17">
        <f t="shared" si="60"/>
        <v>-179088</v>
      </c>
    </row>
    <row r="3876" spans="1:14">
      <c r="A3876" t="s">
        <v>1791</v>
      </c>
      <c r="B3876" t="s">
        <v>1794</v>
      </c>
      <c r="C3876" t="s">
        <v>2498</v>
      </c>
      <c r="D3876">
        <v>2645920592</v>
      </c>
      <c r="E3876" s="13">
        <v>44882</v>
      </c>
      <c r="F3876" s="13">
        <v>44882</v>
      </c>
      <c r="G3876">
        <v>8454250793</v>
      </c>
      <c r="H3876">
        <v>2022040168</v>
      </c>
      <c r="I3876">
        <v>704</v>
      </c>
      <c r="J3876" s="13">
        <v>44942</v>
      </c>
      <c r="K3876" s="7">
        <v>640</v>
      </c>
      <c r="L3876" s="13">
        <v>44910</v>
      </c>
      <c r="M3876">
        <v>-32</v>
      </c>
      <c r="N3876" s="17">
        <f t="shared" si="60"/>
        <v>-20480</v>
      </c>
    </row>
    <row r="3877" spans="1:14">
      <c r="A3877" t="s">
        <v>1791</v>
      </c>
      <c r="B3877" t="s">
        <v>1794</v>
      </c>
      <c r="C3877" t="s">
        <v>2184</v>
      </c>
      <c r="D3877">
        <v>4185110154</v>
      </c>
      <c r="E3877" s="13">
        <v>44882</v>
      </c>
      <c r="F3877" s="13">
        <v>44882</v>
      </c>
      <c r="G3877">
        <v>8454608471</v>
      </c>
      <c r="H3877">
        <v>2022062014</v>
      </c>
      <c r="I3877">
        <v>3567.08</v>
      </c>
      <c r="J3877" s="13">
        <v>44942</v>
      </c>
      <c r="K3877" s="7">
        <v>2923.84</v>
      </c>
      <c r="L3877" s="13">
        <v>44910</v>
      </c>
      <c r="M3877">
        <v>-32</v>
      </c>
      <c r="N3877" s="17">
        <f t="shared" si="60"/>
        <v>-93562.880000000005</v>
      </c>
    </row>
    <row r="3878" spans="1:14">
      <c r="A3878" t="s">
        <v>1791</v>
      </c>
      <c r="B3878" t="s">
        <v>1794</v>
      </c>
      <c r="C3878" t="s">
        <v>1907</v>
      </c>
      <c r="D3878">
        <v>13209130155</v>
      </c>
      <c r="E3878" s="13">
        <v>44882</v>
      </c>
      <c r="F3878" s="13">
        <v>44882</v>
      </c>
      <c r="G3878">
        <v>8454975369</v>
      </c>
      <c r="H3878">
        <v>8230516637</v>
      </c>
      <c r="I3878">
        <v>711.99</v>
      </c>
      <c r="J3878" s="13">
        <v>44942</v>
      </c>
      <c r="K3878" s="7">
        <v>583.6</v>
      </c>
      <c r="L3878" s="13">
        <v>44908</v>
      </c>
      <c r="M3878">
        <v>-34</v>
      </c>
      <c r="N3878" s="17">
        <f t="shared" si="60"/>
        <v>-19842.400000000001</v>
      </c>
    </row>
    <row r="3879" spans="1:14">
      <c r="A3879" t="s">
        <v>1791</v>
      </c>
      <c r="B3879" t="s">
        <v>1794</v>
      </c>
      <c r="C3879" t="s">
        <v>2054</v>
      </c>
      <c r="D3879">
        <v>9933630155</v>
      </c>
      <c r="E3879" s="13">
        <v>44882</v>
      </c>
      <c r="F3879" s="13">
        <v>44882</v>
      </c>
      <c r="G3879">
        <v>8455108862</v>
      </c>
      <c r="H3879">
        <v>9700229335</v>
      </c>
      <c r="I3879">
        <v>212.37</v>
      </c>
      <c r="J3879" s="13">
        <v>44942</v>
      </c>
      <c r="K3879" s="7">
        <v>174.07</v>
      </c>
      <c r="L3879" s="13">
        <v>44910</v>
      </c>
      <c r="M3879">
        <v>-32</v>
      </c>
      <c r="N3879" s="17">
        <f t="shared" si="60"/>
        <v>-5570.24</v>
      </c>
    </row>
    <row r="3880" spans="1:14">
      <c r="A3880" t="s">
        <v>1791</v>
      </c>
      <c r="B3880" t="s">
        <v>1794</v>
      </c>
      <c r="C3880" t="s">
        <v>2241</v>
      </c>
      <c r="D3880">
        <v>5633040588</v>
      </c>
      <c r="E3880" s="13">
        <v>44882</v>
      </c>
      <c r="F3880" s="13">
        <v>44882</v>
      </c>
      <c r="G3880">
        <v>8455409570</v>
      </c>
      <c r="H3880" t="s">
        <v>1335</v>
      </c>
      <c r="I3880">
        <v>7930</v>
      </c>
      <c r="J3880" s="13">
        <v>44942</v>
      </c>
      <c r="K3880" s="7">
        <v>6500</v>
      </c>
      <c r="L3880" s="13">
        <v>44911</v>
      </c>
      <c r="M3880">
        <v>-31</v>
      </c>
      <c r="N3880" s="17">
        <f t="shared" si="60"/>
        <v>-201500</v>
      </c>
    </row>
    <row r="3881" spans="1:14">
      <c r="A3881" t="s">
        <v>1791</v>
      </c>
      <c r="B3881" t="s">
        <v>1794</v>
      </c>
      <c r="C3881" t="s">
        <v>230</v>
      </c>
      <c r="D3881">
        <v>14108421000</v>
      </c>
      <c r="E3881" s="13">
        <v>44882</v>
      </c>
      <c r="F3881" s="13">
        <v>44882</v>
      </c>
      <c r="G3881">
        <v>8455897640</v>
      </c>
      <c r="H3881">
        <v>75</v>
      </c>
      <c r="I3881">
        <v>2215.0300000000002</v>
      </c>
      <c r="J3881" s="13">
        <v>44942</v>
      </c>
      <c r="K3881" s="7">
        <v>1815.6</v>
      </c>
      <c r="L3881" s="13">
        <v>44911</v>
      </c>
      <c r="M3881">
        <v>-31</v>
      </c>
      <c r="N3881" s="17">
        <f t="shared" si="60"/>
        <v>-56283.6</v>
      </c>
    </row>
    <row r="3882" spans="1:14">
      <c r="A3882" t="s">
        <v>1791</v>
      </c>
      <c r="B3882" t="s">
        <v>1794</v>
      </c>
      <c r="C3882" t="s">
        <v>1899</v>
      </c>
      <c r="D3882">
        <v>2307520243</v>
      </c>
      <c r="E3882" s="13">
        <v>44882</v>
      </c>
      <c r="F3882" s="13">
        <v>44882</v>
      </c>
      <c r="G3882">
        <v>8456313482</v>
      </c>
      <c r="H3882">
        <v>7322008188</v>
      </c>
      <c r="I3882">
        <v>702.68</v>
      </c>
      <c r="J3882" s="13">
        <v>44942</v>
      </c>
      <c r="K3882" s="7">
        <v>638.79999999999995</v>
      </c>
      <c r="L3882" s="13">
        <v>44910</v>
      </c>
      <c r="M3882">
        <v>-32</v>
      </c>
      <c r="N3882" s="17">
        <f t="shared" si="60"/>
        <v>-20441.599999999999</v>
      </c>
    </row>
    <row r="3883" spans="1:14">
      <c r="A3883" t="s">
        <v>1791</v>
      </c>
      <c r="B3883" t="s">
        <v>1794</v>
      </c>
      <c r="C3883" t="s">
        <v>287</v>
      </c>
      <c r="D3883" t="s">
        <v>286</v>
      </c>
      <c r="E3883" s="13">
        <v>44882</v>
      </c>
      <c r="F3883" s="13">
        <v>44882</v>
      </c>
      <c r="G3883">
        <v>8456820102</v>
      </c>
      <c r="H3883" t="s">
        <v>246</v>
      </c>
      <c r="I3883">
        <v>2475</v>
      </c>
      <c r="J3883" s="13">
        <v>44942</v>
      </c>
      <c r="K3883" s="7">
        <v>2475</v>
      </c>
      <c r="L3883" s="13">
        <v>44887</v>
      </c>
      <c r="M3883">
        <v>-55</v>
      </c>
      <c r="N3883" s="17">
        <f t="shared" si="60"/>
        <v>-136125</v>
      </c>
    </row>
    <row r="3884" spans="1:14">
      <c r="A3884" t="s">
        <v>1791</v>
      </c>
      <c r="B3884" t="s">
        <v>1794</v>
      </c>
      <c r="C3884" t="s">
        <v>2344</v>
      </c>
      <c r="D3884">
        <v>348170101</v>
      </c>
      <c r="E3884" s="13">
        <v>44882</v>
      </c>
      <c r="F3884" s="13">
        <v>44882</v>
      </c>
      <c r="G3884">
        <v>8457100144</v>
      </c>
      <c r="H3884">
        <v>1000000401</v>
      </c>
      <c r="I3884">
        <v>22500</v>
      </c>
      <c r="J3884" s="13">
        <v>44942</v>
      </c>
      <c r="K3884" s="7">
        <v>22500</v>
      </c>
      <c r="L3884" s="13">
        <v>44910</v>
      </c>
      <c r="M3884">
        <v>-32</v>
      </c>
      <c r="N3884" s="17">
        <f t="shared" si="60"/>
        <v>-720000</v>
      </c>
    </row>
    <row r="3885" spans="1:14">
      <c r="A3885" t="s">
        <v>1791</v>
      </c>
      <c r="B3885" t="s">
        <v>1794</v>
      </c>
      <c r="C3885" t="s">
        <v>1865</v>
      </c>
      <c r="D3885">
        <v>674840152</v>
      </c>
      <c r="E3885" s="13">
        <v>44882</v>
      </c>
      <c r="F3885" s="13">
        <v>44882</v>
      </c>
      <c r="G3885">
        <v>8457339667</v>
      </c>
      <c r="H3885">
        <v>5302510932</v>
      </c>
      <c r="I3885">
        <v>2501</v>
      </c>
      <c r="J3885" s="13">
        <v>44942</v>
      </c>
      <c r="K3885" s="7">
        <v>2050</v>
      </c>
      <c r="L3885" s="13">
        <v>44910</v>
      </c>
      <c r="M3885">
        <v>-32</v>
      </c>
      <c r="N3885" s="17">
        <f t="shared" si="60"/>
        <v>-65600</v>
      </c>
    </row>
    <row r="3886" spans="1:14">
      <c r="A3886" t="s">
        <v>1791</v>
      </c>
      <c r="B3886" t="s">
        <v>1794</v>
      </c>
      <c r="C3886" t="s">
        <v>1865</v>
      </c>
      <c r="D3886">
        <v>674840152</v>
      </c>
      <c r="E3886" s="13">
        <v>44882</v>
      </c>
      <c r="F3886" s="13">
        <v>44882</v>
      </c>
      <c r="G3886">
        <v>8457339688</v>
      </c>
      <c r="H3886">
        <v>5302510933</v>
      </c>
      <c r="I3886">
        <v>119.35</v>
      </c>
      <c r="J3886" s="13">
        <v>44942</v>
      </c>
      <c r="K3886" s="7">
        <v>108.5</v>
      </c>
      <c r="L3886" s="13">
        <v>44910</v>
      </c>
      <c r="M3886">
        <v>-32</v>
      </c>
      <c r="N3886" s="17">
        <f t="shared" si="60"/>
        <v>-3472</v>
      </c>
    </row>
    <row r="3887" spans="1:14">
      <c r="A3887" t="s">
        <v>1791</v>
      </c>
      <c r="B3887" t="s">
        <v>1794</v>
      </c>
      <c r="C3887" t="s">
        <v>1836</v>
      </c>
      <c r="D3887">
        <v>426150488</v>
      </c>
      <c r="E3887" s="13">
        <v>44882</v>
      </c>
      <c r="F3887" s="13">
        <v>44882</v>
      </c>
      <c r="G3887">
        <v>8457834223</v>
      </c>
      <c r="H3887">
        <v>151913</v>
      </c>
      <c r="I3887">
        <v>1.1000000000000001</v>
      </c>
      <c r="J3887" s="13">
        <v>44942</v>
      </c>
      <c r="K3887" s="7">
        <v>1</v>
      </c>
      <c r="L3887" s="13">
        <v>44910</v>
      </c>
      <c r="M3887">
        <v>-32</v>
      </c>
      <c r="N3887" s="17">
        <f t="shared" si="60"/>
        <v>-32</v>
      </c>
    </row>
    <row r="3888" spans="1:14">
      <c r="A3888" t="s">
        <v>1791</v>
      </c>
      <c r="B3888" t="s">
        <v>1794</v>
      </c>
      <c r="C3888" t="s">
        <v>2137</v>
      </c>
      <c r="D3888">
        <v>9750710965</v>
      </c>
      <c r="E3888" s="13">
        <v>44882</v>
      </c>
      <c r="F3888" s="13">
        <v>44882</v>
      </c>
      <c r="G3888">
        <v>8458638908</v>
      </c>
      <c r="H3888" t="s">
        <v>3106</v>
      </c>
      <c r="I3888">
        <v>1088.73</v>
      </c>
      <c r="J3888" s="13">
        <v>44942</v>
      </c>
      <c r="K3888" s="7">
        <v>989.75</v>
      </c>
      <c r="L3888" s="13">
        <v>44910</v>
      </c>
      <c r="M3888">
        <v>-32</v>
      </c>
      <c r="N3888" s="17">
        <f t="shared" si="60"/>
        <v>-31672</v>
      </c>
    </row>
    <row r="3889" spans="1:14">
      <c r="A3889" t="s">
        <v>1791</v>
      </c>
      <c r="B3889" t="s">
        <v>1794</v>
      </c>
      <c r="C3889" t="s">
        <v>1864</v>
      </c>
      <c r="D3889">
        <v>2789580590</v>
      </c>
      <c r="E3889" s="13">
        <v>44882</v>
      </c>
      <c r="F3889" s="13">
        <v>44882</v>
      </c>
      <c r="G3889">
        <v>8459247129</v>
      </c>
      <c r="H3889">
        <v>2022267200</v>
      </c>
      <c r="I3889">
        <v>376.2</v>
      </c>
      <c r="J3889" s="13">
        <v>44942</v>
      </c>
      <c r="K3889" s="7">
        <v>342</v>
      </c>
      <c r="L3889" s="13">
        <v>44910</v>
      </c>
      <c r="M3889">
        <v>-32</v>
      </c>
      <c r="N3889" s="17">
        <f t="shared" si="60"/>
        <v>-10944</v>
      </c>
    </row>
    <row r="3890" spans="1:14">
      <c r="A3890" t="s">
        <v>1791</v>
      </c>
      <c r="B3890" t="s">
        <v>1794</v>
      </c>
      <c r="C3890" t="s">
        <v>1864</v>
      </c>
      <c r="D3890">
        <v>2789580590</v>
      </c>
      <c r="E3890" s="13">
        <v>44882</v>
      </c>
      <c r="F3890" s="13">
        <v>44882</v>
      </c>
      <c r="G3890">
        <v>8459247442</v>
      </c>
      <c r="H3890">
        <v>2022267202</v>
      </c>
      <c r="I3890">
        <v>97.02</v>
      </c>
      <c r="J3890" s="13">
        <v>44942</v>
      </c>
      <c r="K3890" s="7">
        <v>88.2</v>
      </c>
      <c r="L3890" s="13">
        <v>44910</v>
      </c>
      <c r="M3890">
        <v>-32</v>
      </c>
      <c r="N3890" s="17">
        <f t="shared" si="60"/>
        <v>-2822.4</v>
      </c>
    </row>
    <row r="3891" spans="1:14">
      <c r="A3891" t="s">
        <v>1791</v>
      </c>
      <c r="B3891" t="s">
        <v>1794</v>
      </c>
      <c r="C3891" t="s">
        <v>2795</v>
      </c>
      <c r="D3891" t="s">
        <v>227</v>
      </c>
      <c r="E3891" s="13">
        <v>44882</v>
      </c>
      <c r="F3891" s="13">
        <v>44882</v>
      </c>
      <c r="G3891">
        <v>8459512311</v>
      </c>
      <c r="H3891" t="s">
        <v>165</v>
      </c>
      <c r="I3891">
        <v>2032.68</v>
      </c>
      <c r="J3891" s="13">
        <v>44942</v>
      </c>
      <c r="K3891" s="7">
        <v>2032.68</v>
      </c>
      <c r="L3891" s="13">
        <v>44887</v>
      </c>
      <c r="M3891">
        <v>-55</v>
      </c>
      <c r="N3891" s="17">
        <f t="shared" si="60"/>
        <v>-111797.40000000001</v>
      </c>
    </row>
    <row r="3892" spans="1:14">
      <c r="A3892" t="s">
        <v>1791</v>
      </c>
      <c r="B3892" t="s">
        <v>1794</v>
      </c>
      <c r="C3892" t="s">
        <v>1941</v>
      </c>
      <c r="D3892">
        <v>9190500968</v>
      </c>
      <c r="E3892" s="13">
        <v>44883</v>
      </c>
      <c r="F3892" s="13">
        <v>44883</v>
      </c>
      <c r="G3892">
        <v>8459600694</v>
      </c>
      <c r="H3892">
        <v>17855</v>
      </c>
      <c r="I3892">
        <v>200</v>
      </c>
      <c r="J3892" s="13">
        <v>44943</v>
      </c>
      <c r="K3892" s="7">
        <v>181.82</v>
      </c>
      <c r="L3892" s="13">
        <v>44910</v>
      </c>
      <c r="M3892">
        <v>-33</v>
      </c>
      <c r="N3892" s="17">
        <f t="shared" si="60"/>
        <v>-6000.0599999999995</v>
      </c>
    </row>
    <row r="3893" spans="1:14">
      <c r="A3893" t="s">
        <v>1791</v>
      </c>
      <c r="B3893" t="s">
        <v>1794</v>
      </c>
      <c r="C3893" t="s">
        <v>2097</v>
      </c>
      <c r="D3893">
        <v>3222390159</v>
      </c>
      <c r="E3893" s="13">
        <v>44882</v>
      </c>
      <c r="F3893" s="13">
        <v>44882</v>
      </c>
      <c r="G3893">
        <v>8459879906</v>
      </c>
      <c r="H3893">
        <v>2022039247</v>
      </c>
      <c r="I3893">
        <v>512.47</v>
      </c>
      <c r="J3893" s="13">
        <v>44942</v>
      </c>
      <c r="K3893" s="7">
        <v>420.06</v>
      </c>
      <c r="L3893" s="13">
        <v>44910</v>
      </c>
      <c r="M3893">
        <v>-32</v>
      </c>
      <c r="N3893" s="17">
        <f t="shared" si="60"/>
        <v>-13441.92</v>
      </c>
    </row>
    <row r="3894" spans="1:14">
      <c r="A3894" t="s">
        <v>1791</v>
      </c>
      <c r="B3894" t="s">
        <v>1794</v>
      </c>
      <c r="C3894" t="s">
        <v>2097</v>
      </c>
      <c r="D3894">
        <v>3222390159</v>
      </c>
      <c r="E3894" s="13">
        <v>44883</v>
      </c>
      <c r="F3894" s="13">
        <v>44883</v>
      </c>
      <c r="G3894">
        <v>8459880072</v>
      </c>
      <c r="H3894">
        <v>2022039246</v>
      </c>
      <c r="I3894">
        <v>1216.02</v>
      </c>
      <c r="J3894" s="13">
        <v>44943</v>
      </c>
      <c r="K3894" s="7">
        <v>996.74</v>
      </c>
      <c r="L3894" s="13">
        <v>44910</v>
      </c>
      <c r="M3894">
        <v>-33</v>
      </c>
      <c r="N3894" s="17">
        <f t="shared" si="60"/>
        <v>-32892.42</v>
      </c>
    </row>
    <row r="3895" spans="1:14">
      <c r="A3895" t="s">
        <v>1791</v>
      </c>
      <c r="B3895" t="s">
        <v>1794</v>
      </c>
      <c r="C3895" t="s">
        <v>2338</v>
      </c>
      <c r="D3895">
        <v>1802940484</v>
      </c>
      <c r="E3895" s="13">
        <v>44883</v>
      </c>
      <c r="F3895" s="13">
        <v>44883</v>
      </c>
      <c r="G3895">
        <v>8459888061</v>
      </c>
      <c r="H3895">
        <v>2122042876</v>
      </c>
      <c r="I3895">
        <v>5947.62</v>
      </c>
      <c r="J3895" s="13">
        <v>44943</v>
      </c>
      <c r="K3895" s="7">
        <v>4875.1000000000004</v>
      </c>
      <c r="L3895" s="13">
        <v>44911</v>
      </c>
      <c r="M3895">
        <v>-32</v>
      </c>
      <c r="N3895" s="17">
        <f t="shared" si="60"/>
        <v>-156003.20000000001</v>
      </c>
    </row>
    <row r="3896" spans="1:14">
      <c r="A3896" t="s">
        <v>1791</v>
      </c>
      <c r="B3896" t="s">
        <v>1794</v>
      </c>
      <c r="C3896" t="s">
        <v>1824</v>
      </c>
      <c r="D3896">
        <v>9238800156</v>
      </c>
      <c r="E3896" s="13">
        <v>44883</v>
      </c>
      <c r="F3896" s="13">
        <v>44883</v>
      </c>
      <c r="G3896">
        <v>8459991478</v>
      </c>
      <c r="H3896">
        <v>1209416168</v>
      </c>
      <c r="I3896">
        <v>5241.12</v>
      </c>
      <c r="J3896" s="13">
        <v>44943</v>
      </c>
      <c r="K3896" s="7">
        <v>4296</v>
      </c>
      <c r="L3896" s="13">
        <v>44910</v>
      </c>
      <c r="M3896">
        <v>-33</v>
      </c>
      <c r="N3896" s="17">
        <f t="shared" si="60"/>
        <v>-141768</v>
      </c>
    </row>
    <row r="3897" spans="1:14">
      <c r="A3897" t="s">
        <v>1791</v>
      </c>
      <c r="B3897" t="s">
        <v>1794</v>
      </c>
      <c r="C3897" t="s">
        <v>1824</v>
      </c>
      <c r="D3897">
        <v>9238800156</v>
      </c>
      <c r="E3897" s="13">
        <v>44882</v>
      </c>
      <c r="F3897" s="13">
        <v>44882</v>
      </c>
      <c r="G3897">
        <v>8459991534</v>
      </c>
      <c r="H3897">
        <v>1209416169</v>
      </c>
      <c r="I3897">
        <v>7686</v>
      </c>
      <c r="J3897" s="13">
        <v>44942</v>
      </c>
      <c r="K3897" s="7">
        <v>6300</v>
      </c>
      <c r="L3897" s="13">
        <v>44910</v>
      </c>
      <c r="M3897">
        <v>-32</v>
      </c>
      <c r="N3897" s="17">
        <f t="shared" si="60"/>
        <v>-201600</v>
      </c>
    </row>
    <row r="3898" spans="1:14">
      <c r="A3898" t="s">
        <v>1791</v>
      </c>
      <c r="B3898" t="s">
        <v>1794</v>
      </c>
      <c r="C3898" t="s">
        <v>1822</v>
      </c>
      <c r="D3898">
        <v>8082461008</v>
      </c>
      <c r="E3898" s="13">
        <v>44882</v>
      </c>
      <c r="F3898" s="13">
        <v>44882</v>
      </c>
      <c r="G3898">
        <v>8460244647</v>
      </c>
      <c r="H3898">
        <v>22250132</v>
      </c>
      <c r="I3898">
        <v>10760.4</v>
      </c>
      <c r="J3898" s="13">
        <v>44942</v>
      </c>
      <c r="K3898" s="7">
        <v>8820</v>
      </c>
      <c r="L3898" s="13">
        <v>44910</v>
      </c>
      <c r="M3898">
        <v>-32</v>
      </c>
      <c r="N3898" s="17">
        <f t="shared" si="60"/>
        <v>-282240</v>
      </c>
    </row>
    <row r="3899" spans="1:14">
      <c r="A3899" t="s">
        <v>1791</v>
      </c>
      <c r="B3899" t="s">
        <v>1794</v>
      </c>
      <c r="C3899" t="s">
        <v>2498</v>
      </c>
      <c r="D3899">
        <v>2645920592</v>
      </c>
      <c r="E3899" s="13">
        <v>44883</v>
      </c>
      <c r="F3899" s="13">
        <v>44883</v>
      </c>
      <c r="G3899">
        <v>8460290997</v>
      </c>
      <c r="H3899">
        <v>2022040322</v>
      </c>
      <c r="I3899">
        <v>4446.68</v>
      </c>
      <c r="J3899" s="13">
        <v>44943</v>
      </c>
      <c r="K3899" s="7">
        <v>4042.44</v>
      </c>
      <c r="L3899" s="13">
        <v>44910</v>
      </c>
      <c r="M3899">
        <v>-33</v>
      </c>
      <c r="N3899" s="17">
        <f t="shared" si="60"/>
        <v>-133400.51999999999</v>
      </c>
    </row>
    <row r="3900" spans="1:14">
      <c r="A3900" t="s">
        <v>1791</v>
      </c>
      <c r="B3900" t="s">
        <v>1794</v>
      </c>
      <c r="C3900" t="s">
        <v>2498</v>
      </c>
      <c r="D3900">
        <v>2645920592</v>
      </c>
      <c r="E3900" s="13">
        <v>44883</v>
      </c>
      <c r="F3900" s="13">
        <v>44883</v>
      </c>
      <c r="G3900">
        <v>8460292886</v>
      </c>
      <c r="H3900">
        <v>2022040323</v>
      </c>
      <c r="I3900">
        <v>12790.69</v>
      </c>
      <c r="J3900" s="13">
        <v>44943</v>
      </c>
      <c r="K3900" s="7">
        <v>11627.9</v>
      </c>
      <c r="L3900" s="13">
        <v>44910</v>
      </c>
      <c r="M3900">
        <v>-33</v>
      </c>
      <c r="N3900" s="17">
        <f t="shared" si="60"/>
        <v>-383720.7</v>
      </c>
    </row>
    <row r="3901" spans="1:14">
      <c r="A3901" t="s">
        <v>1791</v>
      </c>
      <c r="B3901" t="s">
        <v>1794</v>
      </c>
      <c r="C3901" t="s">
        <v>2219</v>
      </c>
      <c r="D3901">
        <v>832400154</v>
      </c>
      <c r="E3901" s="13">
        <v>44883</v>
      </c>
      <c r="F3901" s="13">
        <v>44883</v>
      </c>
      <c r="G3901">
        <v>8460326477</v>
      </c>
      <c r="H3901">
        <v>27492720</v>
      </c>
      <c r="I3901">
        <v>10319.69</v>
      </c>
      <c r="J3901" s="13">
        <v>44943</v>
      </c>
      <c r="K3901" s="7">
        <v>9381.5400000000009</v>
      </c>
      <c r="L3901" s="13">
        <v>44910</v>
      </c>
      <c r="M3901">
        <v>-33</v>
      </c>
      <c r="N3901" s="17">
        <f t="shared" si="60"/>
        <v>-309590.82</v>
      </c>
    </row>
    <row r="3902" spans="1:14">
      <c r="A3902" t="s">
        <v>1791</v>
      </c>
      <c r="B3902" t="s">
        <v>1794</v>
      </c>
      <c r="C3902" t="s">
        <v>1928</v>
      </c>
      <c r="D3902">
        <v>11654150157</v>
      </c>
      <c r="E3902" s="13">
        <v>44883</v>
      </c>
      <c r="F3902" s="13">
        <v>44883</v>
      </c>
      <c r="G3902">
        <v>8460333398</v>
      </c>
      <c r="H3902">
        <v>3300149688</v>
      </c>
      <c r="I3902">
        <v>437.87</v>
      </c>
      <c r="J3902" s="13">
        <v>44943</v>
      </c>
      <c r="K3902" s="7">
        <v>398.06</v>
      </c>
      <c r="L3902" s="13">
        <v>44910</v>
      </c>
      <c r="M3902">
        <v>-33</v>
      </c>
      <c r="N3902" s="17">
        <f t="shared" si="60"/>
        <v>-13135.98</v>
      </c>
    </row>
    <row r="3903" spans="1:14">
      <c r="A3903" t="s">
        <v>1791</v>
      </c>
      <c r="B3903" t="s">
        <v>1794</v>
      </c>
      <c r="C3903" t="s">
        <v>2425</v>
      </c>
      <c r="D3903">
        <v>422760587</v>
      </c>
      <c r="E3903" s="13">
        <v>44883</v>
      </c>
      <c r="F3903" s="13">
        <v>44883</v>
      </c>
      <c r="G3903">
        <v>8460336648</v>
      </c>
      <c r="H3903">
        <v>2022000010056400</v>
      </c>
      <c r="I3903">
        <v>8959.09</v>
      </c>
      <c r="J3903" s="13">
        <v>44943</v>
      </c>
      <c r="K3903" s="7">
        <v>8144.63</v>
      </c>
      <c r="L3903" s="13">
        <v>44910</v>
      </c>
      <c r="M3903">
        <v>-33</v>
      </c>
      <c r="N3903" s="17">
        <f t="shared" si="60"/>
        <v>-268772.78999999998</v>
      </c>
    </row>
    <row r="3904" spans="1:14">
      <c r="A3904" t="s">
        <v>1791</v>
      </c>
      <c r="B3904" t="s">
        <v>1794</v>
      </c>
      <c r="C3904" t="s">
        <v>2218</v>
      </c>
      <c r="D3904">
        <v>10051170156</v>
      </c>
      <c r="E3904" s="13">
        <v>44883</v>
      </c>
      <c r="F3904" s="13">
        <v>44883</v>
      </c>
      <c r="G3904">
        <v>8460494845</v>
      </c>
      <c r="H3904">
        <v>931870734</v>
      </c>
      <c r="I3904">
        <v>5953.22</v>
      </c>
      <c r="J3904" s="13">
        <v>44943</v>
      </c>
      <c r="K3904" s="7">
        <v>5412.02</v>
      </c>
      <c r="L3904" s="13">
        <v>44910</v>
      </c>
      <c r="M3904">
        <v>-33</v>
      </c>
      <c r="N3904" s="17">
        <f t="shared" si="60"/>
        <v>-178596.66</v>
      </c>
    </row>
    <row r="3905" spans="1:14">
      <c r="A3905" t="s">
        <v>1791</v>
      </c>
      <c r="B3905" t="s">
        <v>1794</v>
      </c>
      <c r="C3905" t="s">
        <v>2218</v>
      </c>
      <c r="D3905">
        <v>10051170156</v>
      </c>
      <c r="E3905" s="13">
        <v>44883</v>
      </c>
      <c r="F3905" s="13">
        <v>44883</v>
      </c>
      <c r="G3905">
        <v>8460494934</v>
      </c>
      <c r="H3905">
        <v>931870733</v>
      </c>
      <c r="I3905">
        <v>916.7</v>
      </c>
      <c r="J3905" s="13">
        <v>44943</v>
      </c>
      <c r="K3905" s="7">
        <v>833.36</v>
      </c>
      <c r="L3905" s="13">
        <v>44910</v>
      </c>
      <c r="M3905">
        <v>-33</v>
      </c>
      <c r="N3905" s="17">
        <f t="shared" si="60"/>
        <v>-27500.880000000001</v>
      </c>
    </row>
    <row r="3906" spans="1:14">
      <c r="A3906" t="s">
        <v>1791</v>
      </c>
      <c r="B3906" t="s">
        <v>1794</v>
      </c>
      <c r="C3906" t="s">
        <v>2218</v>
      </c>
      <c r="D3906">
        <v>10051170156</v>
      </c>
      <c r="E3906" s="13">
        <v>44883</v>
      </c>
      <c r="F3906" s="13">
        <v>44883</v>
      </c>
      <c r="G3906">
        <v>8460494978</v>
      </c>
      <c r="H3906">
        <v>931870735</v>
      </c>
      <c r="I3906">
        <v>5081.1499999999996</v>
      </c>
      <c r="J3906" s="13">
        <v>44943</v>
      </c>
      <c r="K3906" s="7">
        <v>4619.2299999999996</v>
      </c>
      <c r="L3906" s="13">
        <v>44910</v>
      </c>
      <c r="M3906">
        <v>-33</v>
      </c>
      <c r="N3906" s="17">
        <f t="shared" si="60"/>
        <v>-152434.59</v>
      </c>
    </row>
    <row r="3907" spans="1:14">
      <c r="A3907" t="s">
        <v>1791</v>
      </c>
      <c r="B3907" t="s">
        <v>1794</v>
      </c>
      <c r="C3907" t="s">
        <v>2004</v>
      </c>
      <c r="D3907">
        <v>82130592</v>
      </c>
      <c r="E3907" s="13">
        <v>44883</v>
      </c>
      <c r="F3907" s="13">
        <v>44883</v>
      </c>
      <c r="G3907">
        <v>8460606146</v>
      </c>
      <c r="H3907">
        <v>2003080415</v>
      </c>
      <c r="I3907">
        <v>15906.56</v>
      </c>
      <c r="J3907" s="13">
        <v>44943</v>
      </c>
      <c r="K3907" s="7">
        <v>14460.51</v>
      </c>
      <c r="L3907" s="13">
        <v>44910</v>
      </c>
      <c r="M3907">
        <v>-33</v>
      </c>
      <c r="N3907" s="17">
        <f t="shared" ref="N3907:N3970" si="61">+K3907*M3907</f>
        <v>-477196.83</v>
      </c>
    </row>
    <row r="3908" spans="1:14">
      <c r="A3908" t="s">
        <v>1791</v>
      </c>
      <c r="B3908" t="s">
        <v>1794</v>
      </c>
      <c r="C3908" t="s">
        <v>2004</v>
      </c>
      <c r="D3908">
        <v>82130592</v>
      </c>
      <c r="E3908" s="13">
        <v>44883</v>
      </c>
      <c r="F3908" s="13">
        <v>44883</v>
      </c>
      <c r="G3908">
        <v>8460613070</v>
      </c>
      <c r="H3908">
        <v>2003080616</v>
      </c>
      <c r="I3908">
        <v>23486.1</v>
      </c>
      <c r="J3908" s="13">
        <v>44943</v>
      </c>
      <c r="K3908" s="7">
        <v>21351</v>
      </c>
      <c r="L3908" s="13">
        <v>44910</v>
      </c>
      <c r="M3908">
        <v>-33</v>
      </c>
      <c r="N3908" s="17">
        <f t="shared" si="61"/>
        <v>-704583</v>
      </c>
    </row>
    <row r="3909" spans="1:14">
      <c r="A3909" t="s">
        <v>1791</v>
      </c>
      <c r="B3909" t="s">
        <v>1794</v>
      </c>
      <c r="C3909" t="s">
        <v>1835</v>
      </c>
      <c r="D3909">
        <v>13206920152</v>
      </c>
      <c r="E3909" s="13">
        <v>44883</v>
      </c>
      <c r="F3909" s="13">
        <v>44883</v>
      </c>
      <c r="G3909">
        <v>8460638254</v>
      </c>
      <c r="H3909">
        <v>6251014918</v>
      </c>
      <c r="I3909">
        <v>87.45</v>
      </c>
      <c r="J3909" s="13">
        <v>44943</v>
      </c>
      <c r="K3909" s="7">
        <v>79.5</v>
      </c>
      <c r="L3909" s="13">
        <v>44910</v>
      </c>
      <c r="M3909">
        <v>-33</v>
      </c>
      <c r="N3909" s="17">
        <f t="shared" si="61"/>
        <v>-2623.5</v>
      </c>
    </row>
    <row r="3910" spans="1:14">
      <c r="A3910" t="s">
        <v>1791</v>
      </c>
      <c r="B3910" t="s">
        <v>1794</v>
      </c>
      <c r="C3910" t="s">
        <v>1947</v>
      </c>
      <c r="D3910">
        <v>2774840595</v>
      </c>
      <c r="E3910" s="13">
        <v>44883</v>
      </c>
      <c r="F3910" s="13">
        <v>44883</v>
      </c>
      <c r="G3910">
        <v>8460698184</v>
      </c>
      <c r="H3910">
        <v>9897118505</v>
      </c>
      <c r="I3910">
        <v>4423.91</v>
      </c>
      <c r="J3910" s="13">
        <v>44943</v>
      </c>
      <c r="K3910" s="7">
        <v>4021.74</v>
      </c>
      <c r="L3910" s="13">
        <v>44910</v>
      </c>
      <c r="M3910">
        <v>-33</v>
      </c>
      <c r="N3910" s="17">
        <f t="shared" si="61"/>
        <v>-132717.41999999998</v>
      </c>
    </row>
    <row r="3911" spans="1:14">
      <c r="A3911" t="s">
        <v>1791</v>
      </c>
      <c r="B3911" t="s">
        <v>1794</v>
      </c>
      <c r="C3911" t="s">
        <v>1968</v>
      </c>
      <c r="D3911">
        <v>3524050238</v>
      </c>
      <c r="E3911" s="13">
        <v>44883</v>
      </c>
      <c r="F3911" s="13">
        <v>44883</v>
      </c>
      <c r="G3911">
        <v>8461185352</v>
      </c>
      <c r="H3911">
        <v>740914541</v>
      </c>
      <c r="I3911">
        <v>1628</v>
      </c>
      <c r="J3911" s="13">
        <v>44943</v>
      </c>
      <c r="K3911" s="7">
        <v>1480</v>
      </c>
      <c r="L3911" s="13">
        <v>44910</v>
      </c>
      <c r="M3911">
        <v>-33</v>
      </c>
      <c r="N3911" s="17">
        <f t="shared" si="61"/>
        <v>-48840</v>
      </c>
    </row>
    <row r="3912" spans="1:14">
      <c r="A3912" t="s">
        <v>1791</v>
      </c>
      <c r="B3912" t="s">
        <v>1794</v>
      </c>
      <c r="C3912" t="s">
        <v>1968</v>
      </c>
      <c r="D3912">
        <v>3524050238</v>
      </c>
      <c r="E3912" s="13">
        <v>44883</v>
      </c>
      <c r="F3912" s="13">
        <v>44883</v>
      </c>
      <c r="G3912">
        <v>8461185368</v>
      </c>
      <c r="H3912">
        <v>740914542</v>
      </c>
      <c r="I3912">
        <v>580.79999999999995</v>
      </c>
      <c r="J3912" s="13">
        <v>44943</v>
      </c>
      <c r="K3912" s="7">
        <v>528</v>
      </c>
      <c r="L3912" s="13">
        <v>44910</v>
      </c>
      <c r="M3912">
        <v>-33</v>
      </c>
      <c r="N3912" s="17">
        <f t="shared" si="61"/>
        <v>-17424</v>
      </c>
    </row>
    <row r="3913" spans="1:14">
      <c r="A3913" t="s">
        <v>1791</v>
      </c>
      <c r="B3913" t="s">
        <v>1794</v>
      </c>
      <c r="C3913" t="s">
        <v>1871</v>
      </c>
      <c r="D3913">
        <v>12792100153</v>
      </c>
      <c r="E3913" s="13">
        <v>44883</v>
      </c>
      <c r="F3913" s="13">
        <v>44883</v>
      </c>
      <c r="G3913">
        <v>8461289502</v>
      </c>
      <c r="H3913">
        <v>22052616</v>
      </c>
      <c r="I3913">
        <v>8371.52</v>
      </c>
      <c r="J3913" s="13">
        <v>44943</v>
      </c>
      <c r="K3913" s="7">
        <v>6861.9</v>
      </c>
      <c r="L3913" s="13">
        <v>44902</v>
      </c>
      <c r="M3913">
        <v>-41</v>
      </c>
      <c r="N3913" s="17">
        <f t="shared" si="61"/>
        <v>-281337.89999999997</v>
      </c>
    </row>
    <row r="3914" spans="1:14">
      <c r="A3914" t="s">
        <v>1791</v>
      </c>
      <c r="B3914" t="s">
        <v>1794</v>
      </c>
      <c r="C3914" t="s">
        <v>2350</v>
      </c>
      <c r="D3914">
        <v>2707070963</v>
      </c>
      <c r="E3914" s="13">
        <v>44883</v>
      </c>
      <c r="F3914" s="13">
        <v>44883</v>
      </c>
      <c r="G3914">
        <v>8461389096</v>
      </c>
      <c r="H3914">
        <v>8722184462</v>
      </c>
      <c r="I3914">
        <v>59254.31</v>
      </c>
      <c r="J3914" s="13">
        <v>44943</v>
      </c>
      <c r="K3914" s="7">
        <v>53867.55</v>
      </c>
      <c r="L3914" s="13">
        <v>44910</v>
      </c>
      <c r="M3914">
        <v>-33</v>
      </c>
      <c r="N3914" s="17">
        <f t="shared" si="61"/>
        <v>-1777629.1500000001</v>
      </c>
    </row>
    <row r="3915" spans="1:14">
      <c r="A3915" t="s">
        <v>1791</v>
      </c>
      <c r="B3915" t="s">
        <v>1794</v>
      </c>
      <c r="C3915" t="s">
        <v>2350</v>
      </c>
      <c r="D3915">
        <v>2707070963</v>
      </c>
      <c r="E3915" s="13">
        <v>44883</v>
      </c>
      <c r="F3915" s="13">
        <v>44883</v>
      </c>
      <c r="G3915">
        <v>8461398908</v>
      </c>
      <c r="H3915">
        <v>8722184461</v>
      </c>
      <c r="I3915">
        <v>36143.800000000003</v>
      </c>
      <c r="J3915" s="13">
        <v>44943</v>
      </c>
      <c r="K3915" s="7">
        <v>32858</v>
      </c>
      <c r="L3915" s="13">
        <v>44910</v>
      </c>
      <c r="M3915">
        <v>-33</v>
      </c>
      <c r="N3915" s="17">
        <f t="shared" si="61"/>
        <v>-1084314</v>
      </c>
    </row>
    <row r="3916" spans="1:14">
      <c r="A3916" t="s">
        <v>1791</v>
      </c>
      <c r="B3916" t="s">
        <v>1794</v>
      </c>
      <c r="C3916" t="s">
        <v>1890</v>
      </c>
      <c r="D3916">
        <v>492340583</v>
      </c>
      <c r="E3916" s="13">
        <v>44883</v>
      </c>
      <c r="F3916" s="13">
        <v>44883</v>
      </c>
      <c r="G3916">
        <v>8461531253</v>
      </c>
      <c r="H3916">
        <v>22149323</v>
      </c>
      <c r="I3916">
        <v>6282.98</v>
      </c>
      <c r="J3916" s="13">
        <v>44943</v>
      </c>
      <c r="K3916" s="7">
        <v>5711.8</v>
      </c>
      <c r="L3916" s="13">
        <v>44910</v>
      </c>
      <c r="M3916">
        <v>-33</v>
      </c>
      <c r="N3916" s="17">
        <f t="shared" si="61"/>
        <v>-188489.4</v>
      </c>
    </row>
    <row r="3917" spans="1:14">
      <c r="A3917" t="s">
        <v>1791</v>
      </c>
      <c r="B3917" t="s">
        <v>1794</v>
      </c>
      <c r="C3917" t="s">
        <v>1890</v>
      </c>
      <c r="D3917">
        <v>492340583</v>
      </c>
      <c r="E3917" s="13">
        <v>44883</v>
      </c>
      <c r="F3917" s="13">
        <v>44883</v>
      </c>
      <c r="G3917">
        <v>8461531664</v>
      </c>
      <c r="H3917">
        <v>22149324</v>
      </c>
      <c r="I3917">
        <v>1548.8</v>
      </c>
      <c r="J3917" s="13">
        <v>44943</v>
      </c>
      <c r="K3917" s="7">
        <v>1408</v>
      </c>
      <c r="L3917" s="13">
        <v>44910</v>
      </c>
      <c r="M3917">
        <v>-33</v>
      </c>
      <c r="N3917" s="17">
        <f t="shared" si="61"/>
        <v>-46464</v>
      </c>
    </row>
    <row r="3918" spans="1:14">
      <c r="A3918" t="s">
        <v>1791</v>
      </c>
      <c r="B3918" t="s">
        <v>1794</v>
      </c>
      <c r="C3918" t="s">
        <v>1836</v>
      </c>
      <c r="D3918">
        <v>426150488</v>
      </c>
      <c r="E3918" s="13">
        <v>44883</v>
      </c>
      <c r="F3918" s="13">
        <v>44883</v>
      </c>
      <c r="G3918">
        <v>8461534596</v>
      </c>
      <c r="H3918">
        <v>152144</v>
      </c>
      <c r="I3918">
        <v>16709.55</v>
      </c>
      <c r="J3918" s="13">
        <v>44943</v>
      </c>
      <c r="K3918" s="7">
        <v>15190.5</v>
      </c>
      <c r="L3918" s="13">
        <v>44910</v>
      </c>
      <c r="M3918">
        <v>-33</v>
      </c>
      <c r="N3918" s="17">
        <f t="shared" si="61"/>
        <v>-501286.5</v>
      </c>
    </row>
    <row r="3919" spans="1:14">
      <c r="A3919" t="s">
        <v>1791</v>
      </c>
      <c r="B3919" t="s">
        <v>1794</v>
      </c>
      <c r="C3919" t="s">
        <v>1836</v>
      </c>
      <c r="D3919">
        <v>426150488</v>
      </c>
      <c r="E3919" s="13">
        <v>44883</v>
      </c>
      <c r="F3919" s="13">
        <v>44883</v>
      </c>
      <c r="G3919">
        <v>8461534792</v>
      </c>
      <c r="H3919">
        <v>152145</v>
      </c>
      <c r="I3919">
        <v>2508</v>
      </c>
      <c r="J3919" s="13">
        <v>44943</v>
      </c>
      <c r="K3919" s="7">
        <v>2280</v>
      </c>
      <c r="L3919" s="13">
        <v>44910</v>
      </c>
      <c r="M3919">
        <v>-33</v>
      </c>
      <c r="N3919" s="17">
        <f t="shared" si="61"/>
        <v>-75240</v>
      </c>
    </row>
    <row r="3920" spans="1:14">
      <c r="A3920" t="s">
        <v>1791</v>
      </c>
      <c r="B3920" t="s">
        <v>1794</v>
      </c>
      <c r="C3920" t="s">
        <v>2239</v>
      </c>
      <c r="D3920">
        <v>11187430159</v>
      </c>
      <c r="E3920" s="13">
        <v>44883</v>
      </c>
      <c r="F3920" s="13">
        <v>44883</v>
      </c>
      <c r="G3920">
        <v>8461551046</v>
      </c>
      <c r="H3920">
        <v>220017299</v>
      </c>
      <c r="I3920">
        <v>7034.17</v>
      </c>
      <c r="J3920" s="13">
        <v>44943</v>
      </c>
      <c r="K3920" s="7">
        <v>6394.7</v>
      </c>
      <c r="L3920" s="13">
        <v>44910</v>
      </c>
      <c r="M3920">
        <v>-33</v>
      </c>
      <c r="N3920" s="17">
        <f t="shared" si="61"/>
        <v>-211025.1</v>
      </c>
    </row>
    <row r="3921" spans="1:14">
      <c r="A3921" t="s">
        <v>1791</v>
      </c>
      <c r="B3921" t="s">
        <v>1794</v>
      </c>
      <c r="C3921" t="s">
        <v>2239</v>
      </c>
      <c r="D3921">
        <v>11187430159</v>
      </c>
      <c r="E3921" s="13">
        <v>44883</v>
      </c>
      <c r="F3921" s="13">
        <v>44883</v>
      </c>
      <c r="G3921">
        <v>8461553045</v>
      </c>
      <c r="H3921">
        <v>220017266</v>
      </c>
      <c r="I3921">
        <v>22755.7</v>
      </c>
      <c r="J3921" s="13">
        <v>44943</v>
      </c>
      <c r="K3921" s="7">
        <v>20687</v>
      </c>
      <c r="L3921" s="13">
        <v>44910</v>
      </c>
      <c r="M3921">
        <v>-33</v>
      </c>
      <c r="N3921" s="17">
        <f t="shared" si="61"/>
        <v>-682671</v>
      </c>
    </row>
    <row r="3922" spans="1:14">
      <c r="A3922" t="s">
        <v>1791</v>
      </c>
      <c r="B3922" t="s">
        <v>1794</v>
      </c>
      <c r="C3922" t="s">
        <v>1153</v>
      </c>
      <c r="D3922">
        <v>4785851009</v>
      </c>
      <c r="E3922" s="13">
        <v>44883</v>
      </c>
      <c r="F3922" s="13">
        <v>44883</v>
      </c>
      <c r="G3922">
        <v>8461845626</v>
      </c>
      <c r="H3922">
        <v>1011368549</v>
      </c>
      <c r="I3922">
        <v>4288.3</v>
      </c>
      <c r="J3922" s="13">
        <v>44943</v>
      </c>
      <c r="K3922" s="7">
        <v>3515</v>
      </c>
      <c r="L3922" s="13">
        <v>44910</v>
      </c>
      <c r="M3922">
        <v>-33</v>
      </c>
      <c r="N3922" s="17">
        <f t="shared" si="61"/>
        <v>-115995</v>
      </c>
    </row>
    <row r="3923" spans="1:14">
      <c r="A3923" t="s">
        <v>1791</v>
      </c>
      <c r="B3923" t="s">
        <v>1794</v>
      </c>
      <c r="C3923" t="s">
        <v>2021</v>
      </c>
      <c r="D3923">
        <v>6754140157</v>
      </c>
      <c r="E3923" s="13">
        <v>44883</v>
      </c>
      <c r="F3923" s="13">
        <v>44883</v>
      </c>
      <c r="G3923">
        <v>8461854254</v>
      </c>
      <c r="H3923" t="s">
        <v>3107</v>
      </c>
      <c r="I3923">
        <v>2257</v>
      </c>
      <c r="J3923" s="13">
        <v>44943</v>
      </c>
      <c r="K3923" s="7">
        <v>1850</v>
      </c>
      <c r="L3923" s="13">
        <v>44910</v>
      </c>
      <c r="M3923">
        <v>-33</v>
      </c>
      <c r="N3923" s="17">
        <f t="shared" si="61"/>
        <v>-61050</v>
      </c>
    </row>
    <row r="3924" spans="1:14">
      <c r="A3924" t="s">
        <v>1791</v>
      </c>
      <c r="B3924" t="s">
        <v>1794</v>
      </c>
      <c r="C3924" t="s">
        <v>2021</v>
      </c>
      <c r="D3924">
        <v>6754140157</v>
      </c>
      <c r="E3924" s="13">
        <v>44883</v>
      </c>
      <c r="F3924" s="13">
        <v>44883</v>
      </c>
      <c r="G3924">
        <v>8461857333</v>
      </c>
      <c r="H3924" t="s">
        <v>3108</v>
      </c>
      <c r="I3924">
        <v>286.94</v>
      </c>
      <c r="J3924" s="13">
        <v>44943</v>
      </c>
      <c r="K3924" s="7">
        <v>235.2</v>
      </c>
      <c r="L3924" s="13">
        <v>44910</v>
      </c>
      <c r="M3924">
        <v>-33</v>
      </c>
      <c r="N3924" s="17">
        <f t="shared" si="61"/>
        <v>-7761.5999999999995</v>
      </c>
    </row>
    <row r="3925" spans="1:14">
      <c r="A3925" t="s">
        <v>1791</v>
      </c>
      <c r="B3925" t="s">
        <v>1794</v>
      </c>
      <c r="C3925" t="s">
        <v>2023</v>
      </c>
      <c r="D3925">
        <v>10181220152</v>
      </c>
      <c r="E3925" s="13">
        <v>44883</v>
      </c>
      <c r="F3925" s="13">
        <v>44883</v>
      </c>
      <c r="G3925">
        <v>8462169843</v>
      </c>
      <c r="H3925">
        <v>9572342723</v>
      </c>
      <c r="I3925">
        <v>3575.64</v>
      </c>
      <c r="J3925" s="13">
        <v>44943</v>
      </c>
      <c r="K3925" s="7">
        <v>2930.85</v>
      </c>
      <c r="L3925" s="13">
        <v>44910</v>
      </c>
      <c r="M3925">
        <v>-33</v>
      </c>
      <c r="N3925" s="17">
        <f t="shared" si="61"/>
        <v>-96718.05</v>
      </c>
    </row>
    <row r="3926" spans="1:14">
      <c r="A3926" t="s">
        <v>1791</v>
      </c>
      <c r="B3926" t="s">
        <v>1794</v>
      </c>
      <c r="C3926" t="s">
        <v>2023</v>
      </c>
      <c r="D3926">
        <v>10181220152</v>
      </c>
      <c r="E3926" s="13">
        <v>44883</v>
      </c>
      <c r="F3926" s="13">
        <v>44883</v>
      </c>
      <c r="G3926">
        <v>8462169970</v>
      </c>
      <c r="H3926">
        <v>9572342724</v>
      </c>
      <c r="I3926">
        <v>2217.34</v>
      </c>
      <c r="J3926" s="13">
        <v>44943</v>
      </c>
      <c r="K3926" s="7">
        <v>1817.49</v>
      </c>
      <c r="L3926" s="13">
        <v>44910</v>
      </c>
      <c r="M3926">
        <v>-33</v>
      </c>
      <c r="N3926" s="17">
        <f t="shared" si="61"/>
        <v>-59977.17</v>
      </c>
    </row>
    <row r="3927" spans="1:14">
      <c r="A3927" t="s">
        <v>1791</v>
      </c>
      <c r="B3927" t="s">
        <v>1794</v>
      </c>
      <c r="C3927" t="s">
        <v>1933</v>
      </c>
      <c r="D3927">
        <v>322800376</v>
      </c>
      <c r="E3927" s="13">
        <v>44883</v>
      </c>
      <c r="F3927" s="13">
        <v>44883</v>
      </c>
      <c r="G3927">
        <v>8462397105</v>
      </c>
      <c r="H3927">
        <v>8030616</v>
      </c>
      <c r="I3927">
        <v>494.1</v>
      </c>
      <c r="J3927" s="13">
        <v>44943</v>
      </c>
      <c r="K3927" s="7">
        <v>405</v>
      </c>
      <c r="L3927" s="13">
        <v>44910</v>
      </c>
      <c r="M3927">
        <v>-33</v>
      </c>
      <c r="N3927" s="17">
        <f t="shared" si="61"/>
        <v>-13365</v>
      </c>
    </row>
    <row r="3928" spans="1:14">
      <c r="A3928" t="s">
        <v>1791</v>
      </c>
      <c r="B3928" t="s">
        <v>1794</v>
      </c>
      <c r="C3928" t="s">
        <v>1933</v>
      </c>
      <c r="D3928">
        <v>322800376</v>
      </c>
      <c r="E3928" s="13">
        <v>44883</v>
      </c>
      <c r="F3928" s="13">
        <v>44883</v>
      </c>
      <c r="G3928">
        <v>8462397255</v>
      </c>
      <c r="H3928">
        <v>8030617</v>
      </c>
      <c r="I3928">
        <v>197.64</v>
      </c>
      <c r="J3928" s="13">
        <v>44943</v>
      </c>
      <c r="K3928" s="7">
        <v>162</v>
      </c>
      <c r="L3928" s="13">
        <v>44910</v>
      </c>
      <c r="M3928">
        <v>-33</v>
      </c>
      <c r="N3928" s="17">
        <f t="shared" si="61"/>
        <v>-5346</v>
      </c>
    </row>
    <row r="3929" spans="1:14">
      <c r="A3929" t="s">
        <v>1791</v>
      </c>
      <c r="B3929" t="s">
        <v>1794</v>
      </c>
      <c r="C3929" t="s">
        <v>1933</v>
      </c>
      <c r="D3929">
        <v>322800376</v>
      </c>
      <c r="E3929" s="13">
        <v>44883</v>
      </c>
      <c r="F3929" s="13">
        <v>44883</v>
      </c>
      <c r="G3929">
        <v>8462397444</v>
      </c>
      <c r="H3929">
        <v>8030618</v>
      </c>
      <c r="I3929">
        <v>244</v>
      </c>
      <c r="J3929" s="13">
        <v>44943</v>
      </c>
      <c r="K3929" s="7">
        <v>200</v>
      </c>
      <c r="L3929" s="13">
        <v>44910</v>
      </c>
      <c r="M3929">
        <v>-33</v>
      </c>
      <c r="N3929" s="17">
        <f t="shared" si="61"/>
        <v>-6600</v>
      </c>
    </row>
    <row r="3930" spans="1:14">
      <c r="A3930" t="s">
        <v>1791</v>
      </c>
      <c r="B3930" t="s">
        <v>1794</v>
      </c>
      <c r="C3930" t="s">
        <v>1933</v>
      </c>
      <c r="D3930">
        <v>322800376</v>
      </c>
      <c r="E3930" s="13">
        <v>44883</v>
      </c>
      <c r="F3930" s="13">
        <v>44883</v>
      </c>
      <c r="G3930">
        <v>8462398290</v>
      </c>
      <c r="H3930">
        <v>8030619</v>
      </c>
      <c r="I3930">
        <v>2328</v>
      </c>
      <c r="J3930" s="13">
        <v>44943</v>
      </c>
      <c r="K3930" s="7">
        <v>1908.2</v>
      </c>
      <c r="L3930" s="13">
        <v>44910</v>
      </c>
      <c r="M3930">
        <v>-33</v>
      </c>
      <c r="N3930" s="17">
        <f t="shared" si="61"/>
        <v>-62970.6</v>
      </c>
    </row>
    <row r="3931" spans="1:14">
      <c r="A3931" t="s">
        <v>1791</v>
      </c>
      <c r="B3931" t="s">
        <v>1794</v>
      </c>
      <c r="C3931" t="s">
        <v>1921</v>
      </c>
      <c r="D3931">
        <v>458450012</v>
      </c>
      <c r="E3931" s="13">
        <v>44883</v>
      </c>
      <c r="F3931" s="13">
        <v>44883</v>
      </c>
      <c r="G3931">
        <v>8462890756</v>
      </c>
      <c r="H3931" t="s">
        <v>3109</v>
      </c>
      <c r="I3931">
        <v>262.08</v>
      </c>
      <c r="J3931" s="13">
        <v>44943</v>
      </c>
      <c r="K3931" s="7">
        <v>252</v>
      </c>
      <c r="L3931" s="13">
        <v>44910</v>
      </c>
      <c r="M3931">
        <v>-33</v>
      </c>
      <c r="N3931" s="17">
        <f t="shared" si="61"/>
        <v>-8316</v>
      </c>
    </row>
    <row r="3932" spans="1:14">
      <c r="A3932" t="s">
        <v>1791</v>
      </c>
      <c r="B3932" t="s">
        <v>1794</v>
      </c>
      <c r="C3932" t="s">
        <v>1921</v>
      </c>
      <c r="D3932">
        <v>458450012</v>
      </c>
      <c r="E3932" s="13">
        <v>44883</v>
      </c>
      <c r="F3932" s="13">
        <v>44883</v>
      </c>
      <c r="G3932">
        <v>8462891114</v>
      </c>
      <c r="H3932" t="s">
        <v>3110</v>
      </c>
      <c r="I3932">
        <v>547.04999999999995</v>
      </c>
      <c r="J3932" s="13">
        <v>44943</v>
      </c>
      <c r="K3932" s="7">
        <v>448.4</v>
      </c>
      <c r="L3932" s="13">
        <v>44910</v>
      </c>
      <c r="M3932">
        <v>-33</v>
      </c>
      <c r="N3932" s="17">
        <f t="shared" si="61"/>
        <v>-14797.199999999999</v>
      </c>
    </row>
    <row r="3933" spans="1:14">
      <c r="A3933" t="s">
        <v>1791</v>
      </c>
      <c r="B3933" t="s">
        <v>1794</v>
      </c>
      <c r="C3933" t="s">
        <v>827</v>
      </c>
      <c r="D3933">
        <v>7246691005</v>
      </c>
      <c r="E3933" s="13">
        <v>44883</v>
      </c>
      <c r="F3933" s="13">
        <v>44883</v>
      </c>
      <c r="G3933">
        <v>8462919595</v>
      </c>
      <c r="H3933" t="s">
        <v>3111</v>
      </c>
      <c r="I3933">
        <v>62.95</v>
      </c>
      <c r="J3933" s="13">
        <v>44943</v>
      </c>
      <c r="K3933" s="7">
        <v>51.6</v>
      </c>
      <c r="L3933" s="13">
        <v>44910</v>
      </c>
      <c r="M3933">
        <v>-33</v>
      </c>
      <c r="N3933" s="17">
        <f t="shared" si="61"/>
        <v>-1702.8</v>
      </c>
    </row>
    <row r="3934" spans="1:14">
      <c r="A3934" t="s">
        <v>1791</v>
      </c>
      <c r="B3934" t="s">
        <v>1794</v>
      </c>
      <c r="C3934" t="s">
        <v>827</v>
      </c>
      <c r="D3934">
        <v>7246691005</v>
      </c>
      <c r="E3934" s="13">
        <v>44883</v>
      </c>
      <c r="F3934" s="13">
        <v>44883</v>
      </c>
      <c r="G3934">
        <v>8462920870</v>
      </c>
      <c r="H3934" t="s">
        <v>3112</v>
      </c>
      <c r="I3934">
        <v>180.56</v>
      </c>
      <c r="J3934" s="13">
        <v>44943</v>
      </c>
      <c r="K3934" s="7">
        <v>148</v>
      </c>
      <c r="L3934" s="13">
        <v>44910</v>
      </c>
      <c r="M3934">
        <v>-33</v>
      </c>
      <c r="N3934" s="17">
        <f t="shared" si="61"/>
        <v>-4884</v>
      </c>
    </row>
    <row r="3935" spans="1:14">
      <c r="A3935" t="s">
        <v>1791</v>
      </c>
      <c r="B3935" t="s">
        <v>1794</v>
      </c>
      <c r="C3935" t="s">
        <v>827</v>
      </c>
      <c r="D3935">
        <v>7246691005</v>
      </c>
      <c r="E3935" s="13">
        <v>44883</v>
      </c>
      <c r="F3935" s="13">
        <v>44883</v>
      </c>
      <c r="G3935">
        <v>8462921720</v>
      </c>
      <c r="H3935" t="s">
        <v>3113</v>
      </c>
      <c r="I3935">
        <v>34.159999999999997</v>
      </c>
      <c r="J3935" s="13">
        <v>44943</v>
      </c>
      <c r="K3935" s="7">
        <v>28</v>
      </c>
      <c r="L3935" s="13">
        <v>44910</v>
      </c>
      <c r="M3935">
        <v>-33</v>
      </c>
      <c r="N3935" s="17">
        <f t="shared" si="61"/>
        <v>-924</v>
      </c>
    </row>
    <row r="3936" spans="1:14">
      <c r="A3936" t="s">
        <v>1791</v>
      </c>
      <c r="B3936" t="s">
        <v>1794</v>
      </c>
      <c r="C3936" t="s">
        <v>827</v>
      </c>
      <c r="D3936">
        <v>7246691005</v>
      </c>
      <c r="E3936" s="13">
        <v>44883</v>
      </c>
      <c r="F3936" s="13">
        <v>44883</v>
      </c>
      <c r="G3936">
        <v>8462922645</v>
      </c>
      <c r="H3936" t="s">
        <v>3114</v>
      </c>
      <c r="I3936">
        <v>34.159999999999997</v>
      </c>
      <c r="J3936" s="13">
        <v>44943</v>
      </c>
      <c r="K3936" s="7">
        <v>28</v>
      </c>
      <c r="L3936" s="13">
        <v>44910</v>
      </c>
      <c r="M3936">
        <v>-33</v>
      </c>
      <c r="N3936" s="17">
        <f t="shared" si="61"/>
        <v>-924</v>
      </c>
    </row>
    <row r="3937" spans="1:14">
      <c r="A3937" t="s">
        <v>1791</v>
      </c>
      <c r="B3937" t="s">
        <v>1794</v>
      </c>
      <c r="C3937" t="s">
        <v>827</v>
      </c>
      <c r="D3937">
        <v>7246691005</v>
      </c>
      <c r="E3937" s="13">
        <v>44883</v>
      </c>
      <c r="F3937" s="13">
        <v>44883</v>
      </c>
      <c r="G3937">
        <v>8462924387</v>
      </c>
      <c r="H3937" t="s">
        <v>3115</v>
      </c>
      <c r="I3937">
        <v>3896</v>
      </c>
      <c r="J3937" s="13">
        <v>44943</v>
      </c>
      <c r="K3937" s="7">
        <v>3193.44</v>
      </c>
      <c r="L3937" s="13">
        <v>44910</v>
      </c>
      <c r="M3937">
        <v>-33</v>
      </c>
      <c r="N3937" s="17">
        <f t="shared" si="61"/>
        <v>-105383.52</v>
      </c>
    </row>
    <row r="3938" spans="1:14">
      <c r="A3938" t="s">
        <v>1791</v>
      </c>
      <c r="B3938" t="s">
        <v>1794</v>
      </c>
      <c r="C3938" t="s">
        <v>827</v>
      </c>
      <c r="D3938">
        <v>7246691005</v>
      </c>
      <c r="E3938" s="13">
        <v>44883</v>
      </c>
      <c r="F3938" s="13">
        <v>44883</v>
      </c>
      <c r="G3938">
        <v>8462925398</v>
      </c>
      <c r="H3938" t="s">
        <v>3116</v>
      </c>
      <c r="I3938">
        <v>136.15</v>
      </c>
      <c r="J3938" s="13">
        <v>44943</v>
      </c>
      <c r="K3938" s="7">
        <v>111.6</v>
      </c>
      <c r="L3938" s="13">
        <v>44910</v>
      </c>
      <c r="M3938">
        <v>-33</v>
      </c>
      <c r="N3938" s="17">
        <f t="shared" si="61"/>
        <v>-3682.7999999999997</v>
      </c>
    </row>
    <row r="3939" spans="1:14">
      <c r="A3939" t="s">
        <v>1791</v>
      </c>
      <c r="B3939" t="s">
        <v>1794</v>
      </c>
      <c r="C3939" t="s">
        <v>827</v>
      </c>
      <c r="D3939">
        <v>7246691005</v>
      </c>
      <c r="E3939" s="13">
        <v>44883</v>
      </c>
      <c r="F3939" s="13">
        <v>44883</v>
      </c>
      <c r="G3939">
        <v>8462926797</v>
      </c>
      <c r="H3939" t="s">
        <v>3117</v>
      </c>
      <c r="I3939">
        <v>1793.4</v>
      </c>
      <c r="J3939" s="13">
        <v>44943</v>
      </c>
      <c r="K3939" s="7">
        <v>1470</v>
      </c>
      <c r="L3939" s="13">
        <v>44910</v>
      </c>
      <c r="M3939">
        <v>-33</v>
      </c>
      <c r="N3939" s="17">
        <f t="shared" si="61"/>
        <v>-48510</v>
      </c>
    </row>
    <row r="3940" spans="1:14">
      <c r="A3940" t="s">
        <v>1791</v>
      </c>
      <c r="B3940" t="s">
        <v>1794</v>
      </c>
      <c r="C3940" t="s">
        <v>2584</v>
      </c>
      <c r="D3940">
        <v>5025691212</v>
      </c>
      <c r="E3940" s="13">
        <v>44883</v>
      </c>
      <c r="F3940" s="13">
        <v>44883</v>
      </c>
      <c r="G3940">
        <v>8463114009</v>
      </c>
      <c r="H3940" t="s">
        <v>3118</v>
      </c>
      <c r="I3940">
        <v>942.45</v>
      </c>
      <c r="J3940" s="13">
        <v>44943</v>
      </c>
      <c r="K3940" s="7">
        <v>772.5</v>
      </c>
      <c r="L3940" s="13">
        <v>44910</v>
      </c>
      <c r="M3940">
        <v>-33</v>
      </c>
      <c r="N3940" s="17">
        <f t="shared" si="61"/>
        <v>-25492.5</v>
      </c>
    </row>
    <row r="3941" spans="1:14">
      <c r="A3941" t="s">
        <v>1791</v>
      </c>
      <c r="B3941" t="s">
        <v>1794</v>
      </c>
      <c r="C3941" t="s">
        <v>2702</v>
      </c>
      <c r="D3941" t="s">
        <v>367</v>
      </c>
      <c r="E3941" s="13">
        <v>44883</v>
      </c>
      <c r="F3941" s="13">
        <v>44883</v>
      </c>
      <c r="G3941">
        <v>8463477000</v>
      </c>
      <c r="H3941" t="s">
        <v>761</v>
      </c>
      <c r="I3941">
        <v>2702.7</v>
      </c>
      <c r="J3941" s="13">
        <v>44943</v>
      </c>
      <c r="K3941" s="7">
        <v>2702.7</v>
      </c>
      <c r="L3941" s="13">
        <v>44893</v>
      </c>
      <c r="M3941">
        <v>-50</v>
      </c>
      <c r="N3941" s="17">
        <f t="shared" si="61"/>
        <v>-135135</v>
      </c>
    </row>
    <row r="3942" spans="1:14">
      <c r="A3942" t="s">
        <v>1791</v>
      </c>
      <c r="B3942" t="s">
        <v>1794</v>
      </c>
      <c r="C3942" t="s">
        <v>613</v>
      </c>
      <c r="D3942">
        <v>334560125</v>
      </c>
      <c r="E3942" s="13">
        <v>44883</v>
      </c>
      <c r="F3942" s="13">
        <v>44883</v>
      </c>
      <c r="G3942">
        <v>8463573994</v>
      </c>
      <c r="H3942" t="s">
        <v>1716</v>
      </c>
      <c r="I3942">
        <v>450.55</v>
      </c>
      <c r="J3942" s="13">
        <v>44943</v>
      </c>
      <c r="K3942" s="7">
        <v>409.59</v>
      </c>
      <c r="L3942" s="13">
        <v>44915</v>
      </c>
      <c r="M3942">
        <v>-28</v>
      </c>
      <c r="N3942" s="17">
        <f t="shared" si="61"/>
        <v>-11468.519999999999</v>
      </c>
    </row>
    <row r="3943" spans="1:14">
      <c r="A3943" t="s">
        <v>1791</v>
      </c>
      <c r="B3943" t="s">
        <v>1794</v>
      </c>
      <c r="C3943" t="s">
        <v>2361</v>
      </c>
      <c r="D3943">
        <v>4754860155</v>
      </c>
      <c r="E3943" s="13">
        <v>44883</v>
      </c>
      <c r="F3943" s="13">
        <v>44883</v>
      </c>
      <c r="G3943">
        <v>8463683337</v>
      </c>
      <c r="H3943">
        <v>2022017347</v>
      </c>
      <c r="I3943">
        <v>7356.45</v>
      </c>
      <c r="J3943" s="13">
        <v>44943</v>
      </c>
      <c r="K3943" s="7">
        <v>6687.68</v>
      </c>
      <c r="L3943" s="13">
        <v>44910</v>
      </c>
      <c r="M3943">
        <v>-33</v>
      </c>
      <c r="N3943" s="17">
        <f t="shared" si="61"/>
        <v>-220693.44</v>
      </c>
    </row>
    <row r="3944" spans="1:14">
      <c r="A3944" t="s">
        <v>1791</v>
      </c>
      <c r="B3944" t="s">
        <v>1794</v>
      </c>
      <c r="C3944" t="s">
        <v>2123</v>
      </c>
      <c r="D3944">
        <v>8126390155</v>
      </c>
      <c r="E3944" s="13">
        <v>44883</v>
      </c>
      <c r="F3944" s="13">
        <v>44883</v>
      </c>
      <c r="G3944">
        <v>8464084720</v>
      </c>
      <c r="H3944" t="s">
        <v>1391</v>
      </c>
      <c r="I3944">
        <v>1873.92</v>
      </c>
      <c r="J3944" s="13">
        <v>44943</v>
      </c>
      <c r="K3944" s="7">
        <v>1536</v>
      </c>
      <c r="L3944" s="13">
        <v>44911</v>
      </c>
      <c r="M3944">
        <v>-32</v>
      </c>
      <c r="N3944" s="17">
        <f t="shared" si="61"/>
        <v>-49152</v>
      </c>
    </row>
    <row r="3945" spans="1:14">
      <c r="A3945" t="s">
        <v>1791</v>
      </c>
      <c r="B3945" t="s">
        <v>1794</v>
      </c>
      <c r="C3945" t="s">
        <v>2123</v>
      </c>
      <c r="D3945">
        <v>8126390155</v>
      </c>
      <c r="E3945" s="13">
        <v>44883</v>
      </c>
      <c r="F3945" s="13">
        <v>44883</v>
      </c>
      <c r="G3945">
        <v>8464119275</v>
      </c>
      <c r="H3945" t="s">
        <v>1393</v>
      </c>
      <c r="I3945">
        <v>2903.6</v>
      </c>
      <c r="J3945" s="13">
        <v>44943</v>
      </c>
      <c r="K3945" s="7">
        <v>2380</v>
      </c>
      <c r="L3945" s="13">
        <v>44911</v>
      </c>
      <c r="M3945">
        <v>-32</v>
      </c>
      <c r="N3945" s="17">
        <f t="shared" si="61"/>
        <v>-76160</v>
      </c>
    </row>
    <row r="3946" spans="1:14">
      <c r="A3946" t="s">
        <v>1791</v>
      </c>
      <c r="B3946" t="s">
        <v>1794</v>
      </c>
      <c r="C3946" t="s">
        <v>2123</v>
      </c>
      <c r="D3946">
        <v>8126390155</v>
      </c>
      <c r="E3946" s="13">
        <v>44883</v>
      </c>
      <c r="F3946" s="13">
        <v>44883</v>
      </c>
      <c r="G3946">
        <v>8464121269</v>
      </c>
      <c r="H3946" t="s">
        <v>1392</v>
      </c>
      <c r="I3946">
        <v>508.19</v>
      </c>
      <c r="J3946" s="13">
        <v>44943</v>
      </c>
      <c r="K3946" s="7">
        <v>416.55</v>
      </c>
      <c r="L3946" s="13">
        <v>44911</v>
      </c>
      <c r="M3946">
        <v>-32</v>
      </c>
      <c r="N3946" s="17">
        <f t="shared" si="61"/>
        <v>-13329.6</v>
      </c>
    </row>
    <row r="3947" spans="1:14">
      <c r="A3947" t="s">
        <v>1791</v>
      </c>
      <c r="B3947" t="s">
        <v>1794</v>
      </c>
      <c r="C3947" t="s">
        <v>2123</v>
      </c>
      <c r="D3947">
        <v>8126390155</v>
      </c>
      <c r="E3947" s="13">
        <v>44883</v>
      </c>
      <c r="F3947" s="13">
        <v>44883</v>
      </c>
      <c r="G3947">
        <v>8464160784</v>
      </c>
      <c r="H3947" t="s">
        <v>1062</v>
      </c>
      <c r="I3947">
        <v>18452.990000000002</v>
      </c>
      <c r="J3947" s="13">
        <v>44943</v>
      </c>
      <c r="K3947" s="7">
        <v>15125.4</v>
      </c>
      <c r="L3947" s="13">
        <v>44902</v>
      </c>
      <c r="M3947">
        <v>-41</v>
      </c>
      <c r="N3947" s="17">
        <f t="shared" si="61"/>
        <v>-620141.4</v>
      </c>
    </row>
    <row r="3948" spans="1:14">
      <c r="A3948" t="s">
        <v>1791</v>
      </c>
      <c r="B3948" t="s">
        <v>1794</v>
      </c>
      <c r="C3948" t="s">
        <v>2827</v>
      </c>
      <c r="D3948">
        <v>9018810151</v>
      </c>
      <c r="E3948" s="13">
        <v>44883</v>
      </c>
      <c r="F3948" s="13">
        <v>44883</v>
      </c>
      <c r="G3948">
        <v>8465625643</v>
      </c>
      <c r="H3948" t="s">
        <v>3119</v>
      </c>
      <c r="I3948">
        <v>113.7</v>
      </c>
      <c r="J3948" s="13">
        <v>44943</v>
      </c>
      <c r="K3948" s="7">
        <v>93.2</v>
      </c>
      <c r="L3948" s="13">
        <v>44910</v>
      </c>
      <c r="M3948">
        <v>-33</v>
      </c>
      <c r="N3948" s="17">
        <f t="shared" si="61"/>
        <v>-3075.6</v>
      </c>
    </row>
    <row r="3949" spans="1:14">
      <c r="A3949" t="s">
        <v>1791</v>
      </c>
      <c r="B3949" t="s">
        <v>1794</v>
      </c>
      <c r="C3949" t="s">
        <v>2827</v>
      </c>
      <c r="D3949">
        <v>9018810151</v>
      </c>
      <c r="E3949" s="13">
        <v>44883</v>
      </c>
      <c r="F3949" s="13">
        <v>44883</v>
      </c>
      <c r="G3949">
        <v>8465628308</v>
      </c>
      <c r="H3949" t="s">
        <v>3120</v>
      </c>
      <c r="I3949">
        <v>47.58</v>
      </c>
      <c r="J3949" s="13">
        <v>44943</v>
      </c>
      <c r="K3949" s="7">
        <v>39</v>
      </c>
      <c r="L3949" s="13">
        <v>44910</v>
      </c>
      <c r="M3949">
        <v>-33</v>
      </c>
      <c r="N3949" s="17">
        <f t="shared" si="61"/>
        <v>-1287</v>
      </c>
    </row>
    <row r="3950" spans="1:14">
      <c r="A3950" t="s">
        <v>1791</v>
      </c>
      <c r="B3950" t="s">
        <v>1794</v>
      </c>
      <c r="C3950" t="s">
        <v>2319</v>
      </c>
      <c r="D3950">
        <v>5501420961</v>
      </c>
      <c r="E3950" s="13">
        <v>44883</v>
      </c>
      <c r="F3950" s="13">
        <v>44883</v>
      </c>
      <c r="G3950">
        <v>8466415485</v>
      </c>
      <c r="H3950">
        <v>2208118984</v>
      </c>
      <c r="I3950">
        <v>2137.08</v>
      </c>
      <c r="J3950" s="13">
        <v>44943</v>
      </c>
      <c r="K3950" s="7">
        <v>1942.8</v>
      </c>
      <c r="L3950" s="13">
        <v>44915</v>
      </c>
      <c r="M3950">
        <v>-28</v>
      </c>
      <c r="N3950" s="17">
        <f t="shared" si="61"/>
        <v>-54398.400000000001</v>
      </c>
    </row>
    <row r="3951" spans="1:14">
      <c r="A3951" t="s">
        <v>1791</v>
      </c>
      <c r="B3951" t="s">
        <v>1794</v>
      </c>
      <c r="C3951" t="s">
        <v>2319</v>
      </c>
      <c r="D3951">
        <v>5501420961</v>
      </c>
      <c r="E3951" s="13">
        <v>44883</v>
      </c>
      <c r="F3951" s="13">
        <v>44883</v>
      </c>
      <c r="G3951">
        <v>8466420219</v>
      </c>
      <c r="H3951">
        <v>2208118983</v>
      </c>
      <c r="I3951">
        <v>1424.72</v>
      </c>
      <c r="J3951" s="13">
        <v>44943</v>
      </c>
      <c r="K3951" s="7">
        <v>1295.2</v>
      </c>
      <c r="L3951" s="13">
        <v>44915</v>
      </c>
      <c r="M3951">
        <v>-28</v>
      </c>
      <c r="N3951" s="17">
        <f t="shared" si="61"/>
        <v>-36265.599999999999</v>
      </c>
    </row>
    <row r="3952" spans="1:14">
      <c r="A3952" t="s">
        <v>1791</v>
      </c>
      <c r="B3952" t="s">
        <v>1794</v>
      </c>
      <c r="C3952" t="s">
        <v>1824</v>
      </c>
      <c r="D3952">
        <v>9238800156</v>
      </c>
      <c r="E3952" s="13">
        <v>44883</v>
      </c>
      <c r="F3952" s="13">
        <v>44883</v>
      </c>
      <c r="G3952">
        <v>8466602010</v>
      </c>
      <c r="H3952">
        <v>1209417749</v>
      </c>
      <c r="I3952">
        <v>263.52</v>
      </c>
      <c r="J3952" s="13">
        <v>44943</v>
      </c>
      <c r="K3952" s="7">
        <v>216</v>
      </c>
      <c r="L3952" s="13">
        <v>44910</v>
      </c>
      <c r="M3952">
        <v>-33</v>
      </c>
      <c r="N3952" s="17">
        <f t="shared" si="61"/>
        <v>-7128</v>
      </c>
    </row>
    <row r="3953" spans="1:14">
      <c r="A3953" t="s">
        <v>1791</v>
      </c>
      <c r="B3953" t="s">
        <v>1794</v>
      </c>
      <c r="C3953" t="s">
        <v>817</v>
      </c>
      <c r="D3953">
        <v>8948430965</v>
      </c>
      <c r="E3953" s="13">
        <v>44883</v>
      </c>
      <c r="F3953" s="13">
        <v>44883</v>
      </c>
      <c r="G3953">
        <v>8466744332</v>
      </c>
      <c r="H3953">
        <v>4180129015</v>
      </c>
      <c r="I3953">
        <v>715.94</v>
      </c>
      <c r="J3953" s="13">
        <v>44943</v>
      </c>
      <c r="K3953" s="7">
        <v>586.84</v>
      </c>
      <c r="L3953" s="13">
        <v>44911</v>
      </c>
      <c r="M3953">
        <v>-32</v>
      </c>
      <c r="N3953" s="17">
        <f t="shared" si="61"/>
        <v>-18778.88</v>
      </c>
    </row>
    <row r="3954" spans="1:14">
      <c r="A3954" t="s">
        <v>1791</v>
      </c>
      <c r="B3954" t="s">
        <v>1794</v>
      </c>
      <c r="C3954" t="s">
        <v>2219</v>
      </c>
      <c r="D3954">
        <v>832400154</v>
      </c>
      <c r="E3954" s="13">
        <v>44884</v>
      </c>
      <c r="F3954" s="13">
        <v>44884</v>
      </c>
      <c r="G3954">
        <v>8466874521</v>
      </c>
      <c r="H3954">
        <v>27493187</v>
      </c>
      <c r="I3954">
        <v>22172</v>
      </c>
      <c r="J3954" s="13">
        <v>44944</v>
      </c>
      <c r="K3954" s="7">
        <v>20156.36</v>
      </c>
      <c r="L3954" s="13">
        <v>44910</v>
      </c>
      <c r="M3954">
        <v>-34</v>
      </c>
      <c r="N3954" s="17">
        <f t="shared" si="61"/>
        <v>-685316.24</v>
      </c>
    </row>
    <row r="3955" spans="1:14">
      <c r="A3955" t="s">
        <v>1791</v>
      </c>
      <c r="B3955" t="s">
        <v>1794</v>
      </c>
      <c r="C3955" t="s">
        <v>1914</v>
      </c>
      <c r="D3955">
        <v>12432150154</v>
      </c>
      <c r="E3955" s="13">
        <v>44884</v>
      </c>
      <c r="F3955" s="13">
        <v>44884</v>
      </c>
      <c r="G3955">
        <v>8467116354</v>
      </c>
      <c r="H3955">
        <v>6000097665</v>
      </c>
      <c r="I3955">
        <v>752.4</v>
      </c>
      <c r="J3955" s="13">
        <v>44944</v>
      </c>
      <c r="K3955" s="7">
        <v>684</v>
      </c>
      <c r="L3955" s="13">
        <v>44910</v>
      </c>
      <c r="M3955">
        <v>-34</v>
      </c>
      <c r="N3955" s="17">
        <f t="shared" si="61"/>
        <v>-23256</v>
      </c>
    </row>
    <row r="3956" spans="1:14">
      <c r="A3956" t="s">
        <v>1791</v>
      </c>
      <c r="B3956" t="s">
        <v>1794</v>
      </c>
      <c r="C3956" t="s">
        <v>1826</v>
      </c>
      <c r="D3956">
        <v>6324460150</v>
      </c>
      <c r="E3956" s="13">
        <v>44884</v>
      </c>
      <c r="F3956" s="13">
        <v>44884</v>
      </c>
      <c r="G3956">
        <v>8467419428</v>
      </c>
      <c r="H3956">
        <v>2223112342</v>
      </c>
      <c r="I3956">
        <v>686.62</v>
      </c>
      <c r="J3956" s="13">
        <v>44944</v>
      </c>
      <c r="K3956" s="7">
        <v>562.79999999999995</v>
      </c>
      <c r="L3956" s="13">
        <v>44910</v>
      </c>
      <c r="M3956">
        <v>-34</v>
      </c>
      <c r="N3956" s="17">
        <f t="shared" si="61"/>
        <v>-19135.199999999997</v>
      </c>
    </row>
    <row r="3957" spans="1:14">
      <c r="A3957" t="s">
        <v>1791</v>
      </c>
      <c r="B3957" t="s">
        <v>1794</v>
      </c>
      <c r="C3957" t="s">
        <v>1826</v>
      </c>
      <c r="D3957">
        <v>6324460150</v>
      </c>
      <c r="E3957" s="13">
        <v>44884</v>
      </c>
      <c r="F3957" s="13">
        <v>44884</v>
      </c>
      <c r="G3957">
        <v>8467419796</v>
      </c>
      <c r="H3957">
        <v>2223112344</v>
      </c>
      <c r="I3957">
        <v>241.56</v>
      </c>
      <c r="J3957" s="13">
        <v>44944</v>
      </c>
      <c r="K3957" s="7">
        <v>198</v>
      </c>
      <c r="L3957" s="13">
        <v>44910</v>
      </c>
      <c r="M3957">
        <v>-34</v>
      </c>
      <c r="N3957" s="17">
        <f t="shared" si="61"/>
        <v>-6732</v>
      </c>
    </row>
    <row r="3958" spans="1:14">
      <c r="A3958" t="s">
        <v>1791</v>
      </c>
      <c r="B3958" t="s">
        <v>1794</v>
      </c>
      <c r="C3958" t="s">
        <v>1826</v>
      </c>
      <c r="D3958">
        <v>6324460150</v>
      </c>
      <c r="E3958" s="13">
        <v>44884</v>
      </c>
      <c r="F3958" s="13">
        <v>44884</v>
      </c>
      <c r="G3958">
        <v>8467421678</v>
      </c>
      <c r="H3958">
        <v>2223112343</v>
      </c>
      <c r="I3958">
        <v>4857.55</v>
      </c>
      <c r="J3958" s="13">
        <v>44944</v>
      </c>
      <c r="K3958" s="7">
        <v>3981.6</v>
      </c>
      <c r="L3958" s="13">
        <v>44910</v>
      </c>
      <c r="M3958">
        <v>-34</v>
      </c>
      <c r="N3958" s="17">
        <f t="shared" si="61"/>
        <v>-135374.39999999999</v>
      </c>
    </row>
    <row r="3959" spans="1:14">
      <c r="A3959" t="s">
        <v>1791</v>
      </c>
      <c r="B3959" t="s">
        <v>1794</v>
      </c>
      <c r="C3959" t="s">
        <v>1826</v>
      </c>
      <c r="D3959">
        <v>6324460150</v>
      </c>
      <c r="E3959" s="13">
        <v>44884</v>
      </c>
      <c r="F3959" s="13">
        <v>44884</v>
      </c>
      <c r="G3959">
        <v>8467427025</v>
      </c>
      <c r="H3959">
        <v>2223112341</v>
      </c>
      <c r="I3959">
        <v>249.19</v>
      </c>
      <c r="J3959" s="13">
        <v>44944</v>
      </c>
      <c r="K3959" s="7">
        <v>204.25</v>
      </c>
      <c r="L3959" s="13">
        <v>44910</v>
      </c>
      <c r="M3959">
        <v>-34</v>
      </c>
      <c r="N3959" s="17">
        <f t="shared" si="61"/>
        <v>-6944.5</v>
      </c>
    </row>
    <row r="3960" spans="1:14">
      <c r="A3960" t="s">
        <v>1791</v>
      </c>
      <c r="B3960" t="s">
        <v>1794</v>
      </c>
      <c r="C3960" t="s">
        <v>1826</v>
      </c>
      <c r="D3960">
        <v>6324460150</v>
      </c>
      <c r="E3960" s="13">
        <v>44884</v>
      </c>
      <c r="F3960" s="13">
        <v>44884</v>
      </c>
      <c r="G3960">
        <v>8467429021</v>
      </c>
      <c r="H3960">
        <v>2223112345</v>
      </c>
      <c r="I3960">
        <v>402.6</v>
      </c>
      <c r="J3960" s="13">
        <v>44944</v>
      </c>
      <c r="K3960" s="7">
        <v>330</v>
      </c>
      <c r="L3960" s="13">
        <v>44910</v>
      </c>
      <c r="M3960">
        <v>-34</v>
      </c>
      <c r="N3960" s="17">
        <f t="shared" si="61"/>
        <v>-11220</v>
      </c>
    </row>
    <row r="3961" spans="1:14">
      <c r="A3961" t="s">
        <v>1791</v>
      </c>
      <c r="B3961" t="s">
        <v>1794</v>
      </c>
      <c r="C3961" t="s">
        <v>1943</v>
      </c>
      <c r="D3961">
        <v>7921350968</v>
      </c>
      <c r="E3961" s="13">
        <v>44884</v>
      </c>
      <c r="F3961" s="13">
        <v>44884</v>
      </c>
      <c r="G3961">
        <v>8467467300</v>
      </c>
      <c r="H3961">
        <v>4228007303</v>
      </c>
      <c r="I3961">
        <v>2878.48</v>
      </c>
      <c r="J3961" s="13">
        <v>44944</v>
      </c>
      <c r="K3961" s="7">
        <v>2616.8000000000002</v>
      </c>
      <c r="L3961" s="13">
        <v>44910</v>
      </c>
      <c r="M3961">
        <v>-34</v>
      </c>
      <c r="N3961" s="17">
        <f t="shared" si="61"/>
        <v>-88971.200000000012</v>
      </c>
    </row>
    <row r="3962" spans="1:14">
      <c r="A3962" t="s">
        <v>1791</v>
      </c>
      <c r="B3962" t="s">
        <v>1794</v>
      </c>
      <c r="C3962" t="s">
        <v>2192</v>
      </c>
      <c r="D3962">
        <v>93027710016</v>
      </c>
      <c r="E3962" s="13">
        <v>44884</v>
      </c>
      <c r="F3962" s="13">
        <v>44884</v>
      </c>
      <c r="G3962">
        <v>8467662576</v>
      </c>
      <c r="H3962" t="s">
        <v>3121</v>
      </c>
      <c r="I3962">
        <v>78366.09</v>
      </c>
      <c r="J3962" s="13">
        <v>44944</v>
      </c>
      <c r="K3962" s="7">
        <v>64234.5</v>
      </c>
      <c r="L3962" s="13">
        <v>44910</v>
      </c>
      <c r="M3962">
        <v>-34</v>
      </c>
      <c r="N3962" s="17">
        <f t="shared" si="61"/>
        <v>-2183973</v>
      </c>
    </row>
    <row r="3963" spans="1:14">
      <c r="A3963" t="s">
        <v>1791</v>
      </c>
      <c r="B3963" t="s">
        <v>1794</v>
      </c>
      <c r="C3963" t="s">
        <v>2577</v>
      </c>
      <c r="D3963">
        <v>856750153</v>
      </c>
      <c r="E3963" s="13">
        <v>44884</v>
      </c>
      <c r="F3963" s="13">
        <v>44884</v>
      </c>
      <c r="G3963">
        <v>8467727688</v>
      </c>
      <c r="H3963">
        <v>920594100</v>
      </c>
      <c r="I3963">
        <v>39820.800000000003</v>
      </c>
      <c r="J3963" s="13">
        <v>44944</v>
      </c>
      <c r="K3963" s="7">
        <v>32640</v>
      </c>
      <c r="L3963" s="13">
        <v>44910</v>
      </c>
      <c r="M3963">
        <v>-34</v>
      </c>
      <c r="N3963" s="17">
        <f t="shared" si="61"/>
        <v>-1109760</v>
      </c>
    </row>
    <row r="3964" spans="1:14">
      <c r="A3964" t="s">
        <v>1791</v>
      </c>
      <c r="B3964" t="s">
        <v>1794</v>
      </c>
      <c r="C3964" t="s">
        <v>1958</v>
      </c>
      <c r="D3964">
        <v>3663160962</v>
      </c>
      <c r="E3964" s="13">
        <v>44884</v>
      </c>
      <c r="F3964" s="13">
        <v>44884</v>
      </c>
      <c r="G3964">
        <v>8467874103</v>
      </c>
      <c r="H3964">
        <v>2222227</v>
      </c>
      <c r="I3964">
        <v>9504.44</v>
      </c>
      <c r="J3964" s="13">
        <v>44944</v>
      </c>
      <c r="K3964" s="7">
        <v>8640.4</v>
      </c>
      <c r="L3964" s="13">
        <v>44910</v>
      </c>
      <c r="M3964">
        <v>-34</v>
      </c>
      <c r="N3964" s="17">
        <f t="shared" si="61"/>
        <v>-293773.59999999998</v>
      </c>
    </row>
    <row r="3965" spans="1:14">
      <c r="A3965" t="s">
        <v>1791</v>
      </c>
      <c r="B3965" t="s">
        <v>1794</v>
      </c>
      <c r="C3965" t="s">
        <v>1891</v>
      </c>
      <c r="D3965">
        <v>6522300968</v>
      </c>
      <c r="E3965" s="13">
        <v>44884</v>
      </c>
      <c r="F3965" s="13">
        <v>44884</v>
      </c>
      <c r="G3965">
        <v>8467936281</v>
      </c>
      <c r="H3965">
        <v>7000177945</v>
      </c>
      <c r="I3965">
        <v>511.5</v>
      </c>
      <c r="J3965" s="13">
        <v>44944</v>
      </c>
      <c r="K3965" s="7">
        <v>465</v>
      </c>
      <c r="L3965" s="13">
        <v>44910</v>
      </c>
      <c r="M3965">
        <v>-34</v>
      </c>
      <c r="N3965" s="17">
        <f t="shared" si="61"/>
        <v>-15810</v>
      </c>
    </row>
    <row r="3966" spans="1:14">
      <c r="A3966" t="s">
        <v>1791</v>
      </c>
      <c r="B3966" t="s">
        <v>1794</v>
      </c>
      <c r="C3966" t="s">
        <v>1891</v>
      </c>
      <c r="D3966">
        <v>6522300968</v>
      </c>
      <c r="E3966" s="13">
        <v>44884</v>
      </c>
      <c r="F3966" s="13">
        <v>44884</v>
      </c>
      <c r="G3966">
        <v>8467936284</v>
      </c>
      <c r="H3966">
        <v>7000177944</v>
      </c>
      <c r="I3966">
        <v>2333.33</v>
      </c>
      <c r="J3966" s="13">
        <v>44944</v>
      </c>
      <c r="K3966" s="7">
        <v>2121.21</v>
      </c>
      <c r="L3966" s="13">
        <v>44910</v>
      </c>
      <c r="M3966">
        <v>-34</v>
      </c>
      <c r="N3966" s="17">
        <f t="shared" si="61"/>
        <v>-72121.14</v>
      </c>
    </row>
    <row r="3967" spans="1:14">
      <c r="A3967" t="s">
        <v>1791</v>
      </c>
      <c r="B3967" t="s">
        <v>1794</v>
      </c>
      <c r="C3967" t="s">
        <v>2023</v>
      </c>
      <c r="D3967">
        <v>10181220152</v>
      </c>
      <c r="E3967" s="13">
        <v>44884</v>
      </c>
      <c r="F3967" s="13">
        <v>44884</v>
      </c>
      <c r="G3967">
        <v>8468289398</v>
      </c>
      <c r="H3967">
        <v>9572342874</v>
      </c>
      <c r="I3967">
        <v>153.05000000000001</v>
      </c>
      <c r="J3967" s="13">
        <v>44944</v>
      </c>
      <c r="K3967" s="7">
        <v>125.45</v>
      </c>
      <c r="L3967" s="13">
        <v>44910</v>
      </c>
      <c r="M3967">
        <v>-34</v>
      </c>
      <c r="N3967" s="17">
        <f t="shared" si="61"/>
        <v>-4265.3</v>
      </c>
    </row>
    <row r="3968" spans="1:14">
      <c r="A3968" t="s">
        <v>1791</v>
      </c>
      <c r="B3968" t="s">
        <v>1794</v>
      </c>
      <c r="C3968" t="s">
        <v>2353</v>
      </c>
      <c r="D3968">
        <v>7195130153</v>
      </c>
      <c r="E3968" s="13">
        <v>44884</v>
      </c>
      <c r="F3968" s="13">
        <v>44884</v>
      </c>
      <c r="G3968">
        <v>8468385440</v>
      </c>
      <c r="H3968">
        <v>3622118512</v>
      </c>
      <c r="I3968">
        <v>13234.42</v>
      </c>
      <c r="J3968" s="13">
        <v>44944</v>
      </c>
      <c r="K3968" s="7">
        <v>12031.29</v>
      </c>
      <c r="L3968" s="13">
        <v>44910</v>
      </c>
      <c r="M3968">
        <v>-34</v>
      </c>
      <c r="N3968" s="17">
        <f t="shared" si="61"/>
        <v>-409063.86000000004</v>
      </c>
    </row>
    <row r="3969" spans="1:14">
      <c r="A3969" t="s">
        <v>1791</v>
      </c>
      <c r="B3969" t="s">
        <v>1794</v>
      </c>
      <c r="C3969" t="s">
        <v>1837</v>
      </c>
      <c r="D3969">
        <v>3907010585</v>
      </c>
      <c r="E3969" s="13">
        <v>44885</v>
      </c>
      <c r="F3969" s="13">
        <v>44885</v>
      </c>
      <c r="G3969">
        <v>8469983589</v>
      </c>
      <c r="H3969">
        <v>1220267784</v>
      </c>
      <c r="I3969">
        <v>79.2</v>
      </c>
      <c r="J3969" s="13">
        <v>44945</v>
      </c>
      <c r="K3969" s="7">
        <v>72</v>
      </c>
      <c r="L3969" s="13">
        <v>44910</v>
      </c>
      <c r="M3969">
        <v>-35</v>
      </c>
      <c r="N3969" s="17">
        <f t="shared" si="61"/>
        <v>-2520</v>
      </c>
    </row>
    <row r="3970" spans="1:14">
      <c r="A3970" t="s">
        <v>1791</v>
      </c>
      <c r="B3970" t="s">
        <v>1794</v>
      </c>
      <c r="C3970" t="s">
        <v>2350</v>
      </c>
      <c r="D3970">
        <v>2707070963</v>
      </c>
      <c r="E3970" s="13">
        <v>44886</v>
      </c>
      <c r="F3970" s="13">
        <v>44886</v>
      </c>
      <c r="G3970">
        <v>8471363273</v>
      </c>
      <c r="H3970">
        <v>8722185031</v>
      </c>
      <c r="I3970">
        <v>15605.45</v>
      </c>
      <c r="J3970" s="13">
        <v>44946</v>
      </c>
      <c r="K3970" s="7">
        <v>14186.77</v>
      </c>
      <c r="L3970" s="13">
        <v>44910</v>
      </c>
      <c r="M3970">
        <v>-36</v>
      </c>
      <c r="N3970" s="17">
        <f t="shared" si="61"/>
        <v>-510723.72000000003</v>
      </c>
    </row>
    <row r="3971" spans="1:14">
      <c r="A3971" t="s">
        <v>1791</v>
      </c>
      <c r="B3971" t="s">
        <v>1794</v>
      </c>
      <c r="C3971" t="s">
        <v>1935</v>
      </c>
      <c r="D3971">
        <v>1026251007</v>
      </c>
      <c r="E3971" s="13">
        <v>44886</v>
      </c>
      <c r="F3971" s="13">
        <v>44886</v>
      </c>
      <c r="G3971">
        <v>8471787039</v>
      </c>
      <c r="H3971" t="s">
        <v>3122</v>
      </c>
      <c r="I3971">
        <v>66.19</v>
      </c>
      <c r="J3971" s="13">
        <v>44946</v>
      </c>
      <c r="K3971" s="7">
        <v>54.25</v>
      </c>
      <c r="L3971" s="13">
        <v>44910</v>
      </c>
      <c r="M3971">
        <v>-36</v>
      </c>
      <c r="N3971" s="17">
        <f t="shared" ref="N3971:N4034" si="62">+K3971*M3971</f>
        <v>-1953</v>
      </c>
    </row>
    <row r="3972" spans="1:14">
      <c r="A3972" t="s">
        <v>1791</v>
      </c>
      <c r="B3972" t="s">
        <v>1794</v>
      </c>
      <c r="C3972" t="s">
        <v>1935</v>
      </c>
      <c r="D3972">
        <v>1026251007</v>
      </c>
      <c r="E3972" s="13">
        <v>44886</v>
      </c>
      <c r="F3972" s="13">
        <v>44886</v>
      </c>
      <c r="G3972">
        <v>8471787495</v>
      </c>
      <c r="H3972" t="s">
        <v>3123</v>
      </c>
      <c r="I3972">
        <v>10931.2</v>
      </c>
      <c r="J3972" s="13">
        <v>44946</v>
      </c>
      <c r="K3972" s="7">
        <v>8960</v>
      </c>
      <c r="L3972" s="13">
        <v>44910</v>
      </c>
      <c r="M3972">
        <v>-36</v>
      </c>
      <c r="N3972" s="17">
        <f t="shared" si="62"/>
        <v>-322560</v>
      </c>
    </row>
    <row r="3973" spans="1:14">
      <c r="A3973" t="s">
        <v>1791</v>
      </c>
      <c r="B3973" t="s">
        <v>1794</v>
      </c>
      <c r="C3973" t="s">
        <v>1935</v>
      </c>
      <c r="D3973">
        <v>1026251007</v>
      </c>
      <c r="E3973" s="13">
        <v>44886</v>
      </c>
      <c r="F3973" s="13">
        <v>44886</v>
      </c>
      <c r="G3973">
        <v>8471787801</v>
      </c>
      <c r="H3973" t="s">
        <v>3124</v>
      </c>
      <c r="I3973">
        <v>2484.5300000000002</v>
      </c>
      <c r="J3973" s="13">
        <v>44946</v>
      </c>
      <c r="K3973" s="7">
        <v>2036.5</v>
      </c>
      <c r="L3973" s="13">
        <v>44910</v>
      </c>
      <c r="M3973">
        <v>-36</v>
      </c>
      <c r="N3973" s="17">
        <f t="shared" si="62"/>
        <v>-73314</v>
      </c>
    </row>
    <row r="3974" spans="1:14">
      <c r="A3974" t="s">
        <v>1791</v>
      </c>
      <c r="B3974" t="s">
        <v>1794</v>
      </c>
      <c r="C3974" t="s">
        <v>1935</v>
      </c>
      <c r="D3974">
        <v>1026251007</v>
      </c>
      <c r="E3974" s="13">
        <v>44886</v>
      </c>
      <c r="F3974" s="13">
        <v>44886</v>
      </c>
      <c r="G3974">
        <v>8471788433</v>
      </c>
      <c r="H3974" t="s">
        <v>3125</v>
      </c>
      <c r="I3974">
        <v>3477</v>
      </c>
      <c r="J3974" s="13">
        <v>44946</v>
      </c>
      <c r="K3974" s="7">
        <v>2850</v>
      </c>
      <c r="L3974" s="13">
        <v>44910</v>
      </c>
      <c r="M3974">
        <v>-36</v>
      </c>
      <c r="N3974" s="17">
        <f t="shared" si="62"/>
        <v>-102600</v>
      </c>
    </row>
    <row r="3975" spans="1:14">
      <c r="A3975" t="s">
        <v>1791</v>
      </c>
      <c r="B3975" t="s">
        <v>1794</v>
      </c>
      <c r="C3975" t="s">
        <v>1935</v>
      </c>
      <c r="D3975">
        <v>1026251007</v>
      </c>
      <c r="E3975" s="13">
        <v>44886</v>
      </c>
      <c r="F3975" s="13">
        <v>44886</v>
      </c>
      <c r="G3975">
        <v>8471789103</v>
      </c>
      <c r="H3975" t="s">
        <v>3126</v>
      </c>
      <c r="I3975">
        <v>4831.2</v>
      </c>
      <c r="J3975" s="13">
        <v>44946</v>
      </c>
      <c r="K3975" s="7">
        <v>3960</v>
      </c>
      <c r="L3975" s="13">
        <v>44910</v>
      </c>
      <c r="M3975">
        <v>-36</v>
      </c>
      <c r="N3975" s="17">
        <f t="shared" si="62"/>
        <v>-142560</v>
      </c>
    </row>
    <row r="3976" spans="1:14">
      <c r="A3976" t="s">
        <v>1791</v>
      </c>
      <c r="B3976" t="s">
        <v>1794</v>
      </c>
      <c r="C3976" t="s">
        <v>2054</v>
      </c>
      <c r="D3976">
        <v>9933630155</v>
      </c>
      <c r="E3976" s="13">
        <v>44886</v>
      </c>
      <c r="F3976" s="13">
        <v>44886</v>
      </c>
      <c r="G3976">
        <v>8472243309</v>
      </c>
      <c r="H3976">
        <v>9700229429</v>
      </c>
      <c r="I3976">
        <v>6717.17</v>
      </c>
      <c r="J3976" s="13">
        <v>44946</v>
      </c>
      <c r="K3976" s="7">
        <v>5505.88</v>
      </c>
      <c r="L3976" s="13">
        <v>44910</v>
      </c>
      <c r="M3976">
        <v>-36</v>
      </c>
      <c r="N3976" s="17">
        <f t="shared" si="62"/>
        <v>-198211.68</v>
      </c>
    </row>
    <row r="3977" spans="1:14">
      <c r="A3977" t="s">
        <v>1791</v>
      </c>
      <c r="B3977" t="s">
        <v>1794</v>
      </c>
      <c r="C3977" t="s">
        <v>2054</v>
      </c>
      <c r="D3977">
        <v>9933630155</v>
      </c>
      <c r="E3977" s="13">
        <v>44886</v>
      </c>
      <c r="F3977" s="13">
        <v>44886</v>
      </c>
      <c r="G3977">
        <v>8472244471</v>
      </c>
      <c r="H3977">
        <v>9700229428</v>
      </c>
      <c r="I3977">
        <v>5092.74</v>
      </c>
      <c r="J3977" s="13">
        <v>44946</v>
      </c>
      <c r="K3977" s="7">
        <v>4174.38</v>
      </c>
      <c r="L3977" s="13">
        <v>44910</v>
      </c>
      <c r="M3977">
        <v>-36</v>
      </c>
      <c r="N3977" s="17">
        <f t="shared" si="62"/>
        <v>-150277.68</v>
      </c>
    </row>
    <row r="3978" spans="1:14">
      <c r="A3978" t="s">
        <v>1791</v>
      </c>
      <c r="B3978" t="s">
        <v>1794</v>
      </c>
      <c r="C3978" t="s">
        <v>2242</v>
      </c>
      <c r="D3978">
        <v>9873140967</v>
      </c>
      <c r="E3978" s="13">
        <v>44886</v>
      </c>
      <c r="F3978" s="13">
        <v>44886</v>
      </c>
      <c r="G3978">
        <v>8472301533</v>
      </c>
      <c r="H3978">
        <v>9202205764</v>
      </c>
      <c r="I3978">
        <v>1148.4000000000001</v>
      </c>
      <c r="J3978" s="13">
        <v>44946</v>
      </c>
      <c r="K3978" s="7">
        <v>1044</v>
      </c>
      <c r="L3978" s="13">
        <v>44910</v>
      </c>
      <c r="M3978">
        <v>-36</v>
      </c>
      <c r="N3978" s="17">
        <f t="shared" si="62"/>
        <v>-37584</v>
      </c>
    </row>
    <row r="3979" spans="1:14">
      <c r="A3979" t="s">
        <v>1791</v>
      </c>
      <c r="B3979" t="s">
        <v>1794</v>
      </c>
      <c r="C3979" t="s">
        <v>3127</v>
      </c>
      <c r="D3979" t="s">
        <v>878</v>
      </c>
      <c r="E3979" s="13">
        <v>44886</v>
      </c>
      <c r="F3979" s="13">
        <v>44886</v>
      </c>
      <c r="G3979">
        <v>8472381320</v>
      </c>
      <c r="H3979" t="s">
        <v>83</v>
      </c>
      <c r="I3979">
        <v>47350.7</v>
      </c>
      <c r="J3979" s="13">
        <v>44946</v>
      </c>
      <c r="K3979" s="7">
        <v>39886.839999999997</v>
      </c>
      <c r="L3979" s="13">
        <v>44894</v>
      </c>
      <c r="M3979">
        <v>-52</v>
      </c>
      <c r="N3979" s="17">
        <f t="shared" si="62"/>
        <v>-2074115.6799999997</v>
      </c>
    </row>
    <row r="3980" spans="1:14">
      <c r="A3980" t="s">
        <v>1791</v>
      </c>
      <c r="B3980" t="s">
        <v>1794</v>
      </c>
      <c r="C3980" t="s">
        <v>896</v>
      </c>
      <c r="D3980" t="s">
        <v>895</v>
      </c>
      <c r="E3980" s="13">
        <v>44886</v>
      </c>
      <c r="F3980" s="13">
        <v>44886</v>
      </c>
      <c r="G3980">
        <v>8472756265</v>
      </c>
      <c r="H3980">
        <v>15</v>
      </c>
      <c r="I3980">
        <v>1833.33</v>
      </c>
      <c r="J3980" s="13">
        <v>44946</v>
      </c>
      <c r="K3980" s="7">
        <v>1833.33</v>
      </c>
      <c r="L3980" s="13">
        <v>44893</v>
      </c>
      <c r="M3980">
        <v>-53</v>
      </c>
      <c r="N3980" s="17">
        <f t="shared" si="62"/>
        <v>-97166.489999999991</v>
      </c>
    </row>
    <row r="3981" spans="1:14">
      <c r="A3981" t="s">
        <v>1791</v>
      </c>
      <c r="B3981" t="s">
        <v>1794</v>
      </c>
      <c r="C3981" t="s">
        <v>1809</v>
      </c>
      <c r="D3981">
        <v>13342400150</v>
      </c>
      <c r="E3981" s="13">
        <v>44886</v>
      </c>
      <c r="F3981" s="13">
        <v>44886</v>
      </c>
      <c r="G3981">
        <v>8473316549</v>
      </c>
      <c r="H3981" t="s">
        <v>3128</v>
      </c>
      <c r="I3981">
        <v>1029.8399999999999</v>
      </c>
      <c r="J3981" s="13">
        <v>44946</v>
      </c>
      <c r="K3981" s="7">
        <v>936.22</v>
      </c>
      <c r="L3981" s="13">
        <v>44910</v>
      </c>
      <c r="M3981">
        <v>-36</v>
      </c>
      <c r="N3981" s="17">
        <f t="shared" si="62"/>
        <v>-33703.919999999998</v>
      </c>
    </row>
    <row r="3982" spans="1:14">
      <c r="A3982" t="s">
        <v>1791</v>
      </c>
      <c r="B3982" t="s">
        <v>1794</v>
      </c>
      <c r="C3982" t="s">
        <v>1809</v>
      </c>
      <c r="D3982">
        <v>13342400150</v>
      </c>
      <c r="E3982" s="13">
        <v>44886</v>
      </c>
      <c r="F3982" s="13">
        <v>44886</v>
      </c>
      <c r="G3982">
        <v>8473374899</v>
      </c>
      <c r="H3982" t="s">
        <v>3129</v>
      </c>
      <c r="I3982">
        <v>901.11</v>
      </c>
      <c r="J3982" s="13">
        <v>44946</v>
      </c>
      <c r="K3982" s="7">
        <v>819.19</v>
      </c>
      <c r="L3982" s="13">
        <v>44910</v>
      </c>
      <c r="M3982">
        <v>-36</v>
      </c>
      <c r="N3982" s="17">
        <f t="shared" si="62"/>
        <v>-29490.840000000004</v>
      </c>
    </row>
    <row r="3983" spans="1:14">
      <c r="A3983" t="s">
        <v>1791</v>
      </c>
      <c r="B3983" t="s">
        <v>1794</v>
      </c>
      <c r="C3983" t="s">
        <v>1809</v>
      </c>
      <c r="D3983">
        <v>13342400150</v>
      </c>
      <c r="E3983" s="13">
        <v>44886</v>
      </c>
      <c r="F3983" s="13">
        <v>44886</v>
      </c>
      <c r="G3983">
        <v>8473398294</v>
      </c>
      <c r="H3983" t="s">
        <v>3130</v>
      </c>
      <c r="I3983">
        <v>1544.75</v>
      </c>
      <c r="J3983" s="13">
        <v>44946</v>
      </c>
      <c r="K3983" s="7">
        <v>1404.32</v>
      </c>
      <c r="L3983" s="13">
        <v>44910</v>
      </c>
      <c r="M3983">
        <v>-36</v>
      </c>
      <c r="N3983" s="17">
        <f t="shared" si="62"/>
        <v>-50555.519999999997</v>
      </c>
    </row>
    <row r="3984" spans="1:14">
      <c r="A3984" t="s">
        <v>1791</v>
      </c>
      <c r="B3984" t="s">
        <v>1794</v>
      </c>
      <c r="C3984" t="s">
        <v>1809</v>
      </c>
      <c r="D3984">
        <v>13342400150</v>
      </c>
      <c r="E3984" s="13">
        <v>44886</v>
      </c>
      <c r="F3984" s="13">
        <v>44886</v>
      </c>
      <c r="G3984">
        <v>8473410557</v>
      </c>
      <c r="H3984" t="s">
        <v>3131</v>
      </c>
      <c r="I3984">
        <v>1544.75</v>
      </c>
      <c r="J3984" s="13">
        <v>44946</v>
      </c>
      <c r="K3984" s="7">
        <v>1404.32</v>
      </c>
      <c r="L3984" s="13">
        <v>44910</v>
      </c>
      <c r="M3984">
        <v>-36</v>
      </c>
      <c r="N3984" s="17">
        <f t="shared" si="62"/>
        <v>-50555.519999999997</v>
      </c>
    </row>
    <row r="3985" spans="1:14">
      <c r="A3985" t="s">
        <v>1791</v>
      </c>
      <c r="B3985" t="s">
        <v>1794</v>
      </c>
      <c r="C3985" t="s">
        <v>1809</v>
      </c>
      <c r="D3985">
        <v>13342400150</v>
      </c>
      <c r="E3985" s="13">
        <v>44886</v>
      </c>
      <c r="F3985" s="13">
        <v>44886</v>
      </c>
      <c r="G3985">
        <v>8473429586</v>
      </c>
      <c r="H3985" t="s">
        <v>3132</v>
      </c>
      <c r="I3985">
        <v>1544.75</v>
      </c>
      <c r="J3985" s="13">
        <v>44946</v>
      </c>
      <c r="K3985" s="7">
        <v>1404.32</v>
      </c>
      <c r="L3985" s="13">
        <v>44910</v>
      </c>
      <c r="M3985">
        <v>-36</v>
      </c>
      <c r="N3985" s="17">
        <f t="shared" si="62"/>
        <v>-50555.519999999997</v>
      </c>
    </row>
    <row r="3986" spans="1:14">
      <c r="A3986" t="s">
        <v>1791</v>
      </c>
      <c r="B3986" t="s">
        <v>1794</v>
      </c>
      <c r="C3986" t="s">
        <v>2361</v>
      </c>
      <c r="D3986">
        <v>4754860155</v>
      </c>
      <c r="E3986" s="13">
        <v>44886</v>
      </c>
      <c r="F3986" s="13">
        <v>44886</v>
      </c>
      <c r="G3986">
        <v>8473453762</v>
      </c>
      <c r="H3986">
        <v>2022017346</v>
      </c>
      <c r="I3986">
        <v>9.9499999999999993</v>
      </c>
      <c r="J3986" s="13">
        <v>44946</v>
      </c>
      <c r="K3986" s="7">
        <v>9.0500000000000007</v>
      </c>
      <c r="L3986" s="13">
        <v>44910</v>
      </c>
      <c r="M3986">
        <v>-36</v>
      </c>
      <c r="N3986" s="17">
        <f t="shared" si="62"/>
        <v>-325.8</v>
      </c>
    </row>
    <row r="3987" spans="1:14">
      <c r="A3987" t="s">
        <v>1791</v>
      </c>
      <c r="B3987" t="s">
        <v>1794</v>
      </c>
      <c r="C3987" t="s">
        <v>1809</v>
      </c>
      <c r="D3987">
        <v>13342400150</v>
      </c>
      <c r="E3987" s="13">
        <v>44886</v>
      </c>
      <c r="F3987" s="13">
        <v>44886</v>
      </c>
      <c r="G3987">
        <v>8473538252</v>
      </c>
      <c r="H3987" t="s">
        <v>3133</v>
      </c>
      <c r="I3987">
        <v>1158.56</v>
      </c>
      <c r="J3987" s="13">
        <v>44946</v>
      </c>
      <c r="K3987" s="7">
        <v>1053.24</v>
      </c>
      <c r="L3987" s="13">
        <v>44910</v>
      </c>
      <c r="M3987">
        <v>-36</v>
      </c>
      <c r="N3987" s="17">
        <f t="shared" si="62"/>
        <v>-37916.639999999999</v>
      </c>
    </row>
    <row r="3988" spans="1:14">
      <c r="A3988" t="s">
        <v>1791</v>
      </c>
      <c r="B3988" t="s">
        <v>1794</v>
      </c>
      <c r="C3988" t="s">
        <v>1809</v>
      </c>
      <c r="D3988">
        <v>13342400150</v>
      </c>
      <c r="E3988" s="13">
        <v>44886</v>
      </c>
      <c r="F3988" s="13">
        <v>44886</v>
      </c>
      <c r="G3988">
        <v>8473543479</v>
      </c>
      <c r="H3988" t="s">
        <v>3134</v>
      </c>
      <c r="I3988">
        <v>1544.75</v>
      </c>
      <c r="J3988" s="13">
        <v>44946</v>
      </c>
      <c r="K3988" s="7">
        <v>1404.32</v>
      </c>
      <c r="L3988" s="13">
        <v>44910</v>
      </c>
      <c r="M3988">
        <v>-36</v>
      </c>
      <c r="N3988" s="17">
        <f t="shared" si="62"/>
        <v>-50555.519999999997</v>
      </c>
    </row>
    <row r="3989" spans="1:14">
      <c r="A3989" t="s">
        <v>1791</v>
      </c>
      <c r="B3989" t="s">
        <v>1794</v>
      </c>
      <c r="C3989" t="s">
        <v>1809</v>
      </c>
      <c r="D3989">
        <v>13342400150</v>
      </c>
      <c r="E3989" s="13">
        <v>44886</v>
      </c>
      <c r="F3989" s="13">
        <v>44886</v>
      </c>
      <c r="G3989">
        <v>8473592762</v>
      </c>
      <c r="H3989" t="s">
        <v>3135</v>
      </c>
      <c r="I3989">
        <v>616</v>
      </c>
      <c r="J3989" s="13">
        <v>44946</v>
      </c>
      <c r="K3989" s="7">
        <v>560</v>
      </c>
      <c r="L3989" s="13">
        <v>44910</v>
      </c>
      <c r="M3989">
        <v>-36</v>
      </c>
      <c r="N3989" s="17">
        <f t="shared" si="62"/>
        <v>-20160</v>
      </c>
    </row>
    <row r="3990" spans="1:14">
      <c r="A3990" t="s">
        <v>1791</v>
      </c>
      <c r="B3990" t="s">
        <v>1794</v>
      </c>
      <c r="C3990" t="s">
        <v>1909</v>
      </c>
      <c r="D3990">
        <v>735390155</v>
      </c>
      <c r="E3990" s="13">
        <v>44886</v>
      </c>
      <c r="F3990" s="13">
        <v>44886</v>
      </c>
      <c r="G3990">
        <v>8474084146</v>
      </c>
      <c r="H3990">
        <v>1020668695</v>
      </c>
      <c r="I3990">
        <v>80381.69</v>
      </c>
      <c r="J3990" s="13">
        <v>44946</v>
      </c>
      <c r="K3990" s="7">
        <v>73074.259999999995</v>
      </c>
      <c r="L3990" s="13">
        <v>44910</v>
      </c>
      <c r="M3990">
        <v>-36</v>
      </c>
      <c r="N3990" s="17">
        <f t="shared" si="62"/>
        <v>-2630673.36</v>
      </c>
    </row>
    <row r="3991" spans="1:14">
      <c r="A3991" t="s">
        <v>1791</v>
      </c>
      <c r="B3991" t="s">
        <v>1794</v>
      </c>
      <c r="C3991" t="s">
        <v>3136</v>
      </c>
      <c r="D3991">
        <v>3340710270</v>
      </c>
      <c r="E3991" s="13">
        <v>44886</v>
      </c>
      <c r="F3991" s="13">
        <v>44886</v>
      </c>
      <c r="G3991">
        <v>8474285874</v>
      </c>
      <c r="H3991" t="s">
        <v>1759</v>
      </c>
      <c r="I3991">
        <v>1480.4</v>
      </c>
      <c r="J3991" s="13">
        <v>44946</v>
      </c>
      <c r="K3991" s="7">
        <v>1213.44</v>
      </c>
      <c r="L3991" s="13">
        <v>44914</v>
      </c>
      <c r="M3991">
        <v>-32</v>
      </c>
      <c r="N3991" s="17">
        <f t="shared" si="62"/>
        <v>-38830.080000000002</v>
      </c>
    </row>
    <row r="3992" spans="1:14">
      <c r="A3992" t="s">
        <v>1791</v>
      </c>
      <c r="B3992" t="s">
        <v>1794</v>
      </c>
      <c r="C3992" t="s">
        <v>1896</v>
      </c>
      <c r="D3992">
        <v>1679130060</v>
      </c>
      <c r="E3992" s="13">
        <v>44886</v>
      </c>
      <c r="F3992" s="13">
        <v>44886</v>
      </c>
      <c r="G3992">
        <v>8474572489</v>
      </c>
      <c r="H3992">
        <v>202206030983</v>
      </c>
      <c r="I3992">
        <v>165</v>
      </c>
      <c r="J3992" s="13">
        <v>44946</v>
      </c>
      <c r="K3992" s="7">
        <v>150</v>
      </c>
      <c r="L3992" s="13">
        <v>44910</v>
      </c>
      <c r="M3992">
        <v>-36</v>
      </c>
      <c r="N3992" s="17">
        <f t="shared" si="62"/>
        <v>-5400</v>
      </c>
    </row>
    <row r="3993" spans="1:14">
      <c r="A3993" t="s">
        <v>1791</v>
      </c>
      <c r="B3993" t="s">
        <v>1794</v>
      </c>
      <c r="C3993" t="s">
        <v>1896</v>
      </c>
      <c r="D3993">
        <v>1679130060</v>
      </c>
      <c r="E3993" s="13">
        <v>44886</v>
      </c>
      <c r="F3993" s="13">
        <v>44886</v>
      </c>
      <c r="G3993">
        <v>8474572766</v>
      </c>
      <c r="H3993">
        <v>202206030984</v>
      </c>
      <c r="I3993">
        <v>165</v>
      </c>
      <c r="J3993" s="13">
        <v>44946</v>
      </c>
      <c r="K3993" s="7">
        <v>150</v>
      </c>
      <c r="L3993" s="13">
        <v>44910</v>
      </c>
      <c r="M3993">
        <v>-36</v>
      </c>
      <c r="N3993" s="17">
        <f t="shared" si="62"/>
        <v>-5400</v>
      </c>
    </row>
    <row r="3994" spans="1:14">
      <c r="A3994" t="s">
        <v>1791</v>
      </c>
      <c r="B3994" t="s">
        <v>1794</v>
      </c>
      <c r="C3994" t="s">
        <v>2451</v>
      </c>
      <c r="D3994" t="s">
        <v>204</v>
      </c>
      <c r="E3994" s="13">
        <v>44886</v>
      </c>
      <c r="F3994" s="13">
        <v>44886</v>
      </c>
      <c r="G3994">
        <v>8474747965</v>
      </c>
      <c r="H3994" t="s">
        <v>86</v>
      </c>
      <c r="I3994">
        <v>1333.33</v>
      </c>
      <c r="J3994" s="13">
        <v>44946</v>
      </c>
      <c r="K3994" s="7">
        <v>1333.33</v>
      </c>
      <c r="L3994" s="13">
        <v>44900</v>
      </c>
      <c r="M3994">
        <v>-46</v>
      </c>
      <c r="N3994" s="17">
        <f t="shared" si="62"/>
        <v>-61333.179999999993</v>
      </c>
    </row>
    <row r="3995" spans="1:14">
      <c r="A3995" t="s">
        <v>1791</v>
      </c>
      <c r="B3995" t="s">
        <v>1794</v>
      </c>
      <c r="C3995" t="s">
        <v>2250</v>
      </c>
      <c r="D3995">
        <v>11815361008</v>
      </c>
      <c r="E3995" s="13">
        <v>44886</v>
      </c>
      <c r="F3995" s="13">
        <v>44886</v>
      </c>
      <c r="G3995">
        <v>8474755481</v>
      </c>
      <c r="H3995" t="s">
        <v>3137</v>
      </c>
      <c r="I3995">
        <v>376.23</v>
      </c>
      <c r="J3995" s="13">
        <v>44946</v>
      </c>
      <c r="K3995" s="7">
        <v>342.03</v>
      </c>
      <c r="L3995" s="13">
        <v>44910</v>
      </c>
      <c r="M3995">
        <v>-36</v>
      </c>
      <c r="N3995" s="17">
        <f t="shared" si="62"/>
        <v>-12313.079999999998</v>
      </c>
    </row>
    <row r="3996" spans="1:14">
      <c r="A3996" t="s">
        <v>1791</v>
      </c>
      <c r="B3996" t="s">
        <v>1794</v>
      </c>
      <c r="C3996" t="s">
        <v>1964</v>
      </c>
      <c r="D3996">
        <v>50110527</v>
      </c>
      <c r="E3996" s="13">
        <v>44886</v>
      </c>
      <c r="F3996" s="13">
        <v>44886</v>
      </c>
      <c r="G3996">
        <v>8475419577</v>
      </c>
      <c r="H3996">
        <v>222007918</v>
      </c>
      <c r="I3996">
        <v>414.7</v>
      </c>
      <c r="J3996" s="13">
        <v>44946</v>
      </c>
      <c r="K3996" s="7">
        <v>377</v>
      </c>
      <c r="L3996" s="13">
        <v>44910</v>
      </c>
      <c r="M3996">
        <v>-36</v>
      </c>
      <c r="N3996" s="17">
        <f t="shared" si="62"/>
        <v>-13572</v>
      </c>
    </row>
    <row r="3997" spans="1:14">
      <c r="A3997" t="s">
        <v>1791</v>
      </c>
      <c r="B3997" t="s">
        <v>1794</v>
      </c>
      <c r="C3997" t="s">
        <v>2412</v>
      </c>
      <c r="D3997">
        <v>2221101203</v>
      </c>
      <c r="E3997" s="13">
        <v>44886</v>
      </c>
      <c r="F3997" s="13">
        <v>44886</v>
      </c>
      <c r="G3997">
        <v>8475756323</v>
      </c>
      <c r="H3997">
        <v>412212153045</v>
      </c>
      <c r="I3997">
        <v>970.08</v>
      </c>
      <c r="J3997" s="13">
        <v>44946</v>
      </c>
      <c r="K3997" s="7">
        <v>795.15</v>
      </c>
      <c r="L3997" s="13">
        <v>44915</v>
      </c>
      <c r="M3997">
        <v>-31</v>
      </c>
      <c r="N3997" s="17">
        <f t="shared" si="62"/>
        <v>-24649.649999999998</v>
      </c>
    </row>
    <row r="3998" spans="1:14">
      <c r="A3998" t="s">
        <v>1791</v>
      </c>
      <c r="B3998" t="s">
        <v>1794</v>
      </c>
      <c r="C3998" t="s">
        <v>2412</v>
      </c>
      <c r="D3998">
        <v>2221101203</v>
      </c>
      <c r="E3998" s="13">
        <v>44886</v>
      </c>
      <c r="F3998" s="13">
        <v>44886</v>
      </c>
      <c r="G3998">
        <v>8475756548</v>
      </c>
      <c r="H3998">
        <v>412212153046</v>
      </c>
      <c r="I3998">
        <v>685.49</v>
      </c>
      <c r="J3998" s="13">
        <v>44946</v>
      </c>
      <c r="K3998" s="7">
        <v>561.88</v>
      </c>
      <c r="L3998" s="13">
        <v>44915</v>
      </c>
      <c r="M3998">
        <v>-31</v>
      </c>
      <c r="N3998" s="17">
        <f t="shared" si="62"/>
        <v>-17418.28</v>
      </c>
    </row>
    <row r="3999" spans="1:14">
      <c r="A3999" t="s">
        <v>1791</v>
      </c>
      <c r="B3999" t="s">
        <v>1794</v>
      </c>
      <c r="C3999" t="s">
        <v>2412</v>
      </c>
      <c r="D3999">
        <v>2221101203</v>
      </c>
      <c r="E3999" s="13">
        <v>44886</v>
      </c>
      <c r="F3999" s="13">
        <v>44886</v>
      </c>
      <c r="G3999">
        <v>8475756837</v>
      </c>
      <c r="H3999">
        <v>412212153047</v>
      </c>
      <c r="I3999">
        <v>12859.23</v>
      </c>
      <c r="J3999" s="13">
        <v>44946</v>
      </c>
      <c r="K3999" s="7">
        <v>10540.35</v>
      </c>
      <c r="L3999" s="13">
        <v>44915</v>
      </c>
      <c r="M3999">
        <v>-31</v>
      </c>
      <c r="N3999" s="17">
        <f t="shared" si="62"/>
        <v>-326750.85000000003</v>
      </c>
    </row>
    <row r="4000" spans="1:14">
      <c r="A4000" t="s">
        <v>1791</v>
      </c>
      <c r="B4000" t="s">
        <v>1794</v>
      </c>
      <c r="C4000" t="s">
        <v>2498</v>
      </c>
      <c r="D4000">
        <v>2645920592</v>
      </c>
      <c r="E4000" s="13">
        <v>44886</v>
      </c>
      <c r="F4000" s="13">
        <v>44886</v>
      </c>
      <c r="G4000">
        <v>8476028792</v>
      </c>
      <c r="H4000">
        <v>2022041274</v>
      </c>
      <c r="I4000">
        <v>1408</v>
      </c>
      <c r="J4000" s="13">
        <v>44946</v>
      </c>
      <c r="K4000" s="7">
        <v>1280</v>
      </c>
      <c r="L4000" s="13">
        <v>44910</v>
      </c>
      <c r="M4000">
        <v>-36</v>
      </c>
      <c r="N4000" s="17">
        <f t="shared" si="62"/>
        <v>-46080</v>
      </c>
    </row>
    <row r="4001" spans="1:14">
      <c r="A4001" t="s">
        <v>1791</v>
      </c>
      <c r="B4001" t="s">
        <v>1794</v>
      </c>
      <c r="C4001" t="s">
        <v>1824</v>
      </c>
      <c r="D4001">
        <v>9238800156</v>
      </c>
      <c r="E4001" s="13">
        <v>44887</v>
      </c>
      <c r="F4001" s="13">
        <v>44887</v>
      </c>
      <c r="G4001">
        <v>8476143990</v>
      </c>
      <c r="H4001">
        <v>1209418819</v>
      </c>
      <c r="I4001">
        <v>549</v>
      </c>
      <c r="J4001" s="13">
        <v>44947</v>
      </c>
      <c r="K4001" s="7">
        <v>450</v>
      </c>
      <c r="L4001" s="13">
        <v>44910</v>
      </c>
      <c r="M4001">
        <v>-37</v>
      </c>
      <c r="N4001" s="17">
        <f t="shared" si="62"/>
        <v>-16650</v>
      </c>
    </row>
    <row r="4002" spans="1:14">
      <c r="A4002" t="s">
        <v>1791</v>
      </c>
      <c r="B4002" t="s">
        <v>1794</v>
      </c>
      <c r="C4002" t="s">
        <v>1824</v>
      </c>
      <c r="D4002">
        <v>9238800156</v>
      </c>
      <c r="E4002" s="13">
        <v>44886</v>
      </c>
      <c r="F4002" s="13">
        <v>44886</v>
      </c>
      <c r="G4002">
        <v>8476147312</v>
      </c>
      <c r="H4002">
        <v>1209418821</v>
      </c>
      <c r="I4002">
        <v>1174.25</v>
      </c>
      <c r="J4002" s="13">
        <v>44946</v>
      </c>
      <c r="K4002" s="7">
        <v>962.5</v>
      </c>
      <c r="L4002" s="13">
        <v>44910</v>
      </c>
      <c r="M4002">
        <v>-36</v>
      </c>
      <c r="N4002" s="17">
        <f t="shared" si="62"/>
        <v>-34650</v>
      </c>
    </row>
    <row r="4003" spans="1:14">
      <c r="A4003" t="s">
        <v>1791</v>
      </c>
      <c r="B4003" t="s">
        <v>1794</v>
      </c>
      <c r="C4003" t="s">
        <v>1824</v>
      </c>
      <c r="D4003">
        <v>9238800156</v>
      </c>
      <c r="E4003" s="13">
        <v>44886</v>
      </c>
      <c r="F4003" s="13">
        <v>44886</v>
      </c>
      <c r="G4003">
        <v>8476157122</v>
      </c>
      <c r="H4003">
        <v>1209418824</v>
      </c>
      <c r="I4003">
        <v>5764.5</v>
      </c>
      <c r="J4003" s="13">
        <v>44946</v>
      </c>
      <c r="K4003" s="7">
        <v>4725</v>
      </c>
      <c r="L4003" s="13">
        <v>44910</v>
      </c>
      <c r="M4003">
        <v>-36</v>
      </c>
      <c r="N4003" s="17">
        <f t="shared" si="62"/>
        <v>-170100</v>
      </c>
    </row>
    <row r="4004" spans="1:14">
      <c r="A4004" t="s">
        <v>1791</v>
      </c>
      <c r="B4004" t="s">
        <v>1794</v>
      </c>
      <c r="C4004" t="s">
        <v>1822</v>
      </c>
      <c r="D4004">
        <v>8082461008</v>
      </c>
      <c r="E4004" s="13">
        <v>44886</v>
      </c>
      <c r="F4004" s="13">
        <v>44886</v>
      </c>
      <c r="G4004">
        <v>8476357709</v>
      </c>
      <c r="H4004">
        <v>22252520</v>
      </c>
      <c r="I4004">
        <v>4697.24</v>
      </c>
      <c r="J4004" s="13">
        <v>44946</v>
      </c>
      <c r="K4004" s="7">
        <v>3850.2</v>
      </c>
      <c r="L4004" s="13">
        <v>44910</v>
      </c>
      <c r="M4004">
        <v>-36</v>
      </c>
      <c r="N4004" s="17">
        <f t="shared" si="62"/>
        <v>-138607.19999999998</v>
      </c>
    </row>
    <row r="4005" spans="1:14">
      <c r="A4005" t="s">
        <v>1791</v>
      </c>
      <c r="B4005" t="s">
        <v>1794</v>
      </c>
      <c r="C4005" t="s">
        <v>2425</v>
      </c>
      <c r="D4005">
        <v>422760587</v>
      </c>
      <c r="E4005" s="13">
        <v>44887</v>
      </c>
      <c r="F4005" s="13">
        <v>44887</v>
      </c>
      <c r="G4005">
        <v>8476457622</v>
      </c>
      <c r="H4005">
        <v>2022000010056920</v>
      </c>
      <c r="I4005">
        <v>544.5</v>
      </c>
      <c r="J4005" s="13">
        <v>44947</v>
      </c>
      <c r="K4005" s="7">
        <v>495</v>
      </c>
      <c r="L4005" s="13">
        <v>44910</v>
      </c>
      <c r="M4005">
        <v>-37</v>
      </c>
      <c r="N4005" s="17">
        <f t="shared" si="62"/>
        <v>-18315</v>
      </c>
    </row>
    <row r="4006" spans="1:14">
      <c r="A4006" t="s">
        <v>1791</v>
      </c>
      <c r="B4006" t="s">
        <v>1794</v>
      </c>
      <c r="C4006" t="s">
        <v>2425</v>
      </c>
      <c r="D4006">
        <v>422760587</v>
      </c>
      <c r="E4006" s="13">
        <v>44887</v>
      </c>
      <c r="F4006" s="13">
        <v>44887</v>
      </c>
      <c r="G4006">
        <v>8476457647</v>
      </c>
      <c r="H4006">
        <v>2022000010056920</v>
      </c>
      <c r="I4006">
        <v>7346.35</v>
      </c>
      <c r="J4006" s="13">
        <v>44947</v>
      </c>
      <c r="K4006" s="7">
        <v>6678.5</v>
      </c>
      <c r="L4006" s="13">
        <v>44910</v>
      </c>
      <c r="M4006">
        <v>-37</v>
      </c>
      <c r="N4006" s="17">
        <f t="shared" si="62"/>
        <v>-247104.5</v>
      </c>
    </row>
    <row r="4007" spans="1:14">
      <c r="A4007" t="s">
        <v>1791</v>
      </c>
      <c r="B4007" t="s">
        <v>1794</v>
      </c>
      <c r="C4007" t="s">
        <v>2425</v>
      </c>
      <c r="D4007">
        <v>422760587</v>
      </c>
      <c r="E4007" s="13">
        <v>44887</v>
      </c>
      <c r="F4007" s="13">
        <v>44887</v>
      </c>
      <c r="G4007">
        <v>8476457665</v>
      </c>
      <c r="H4007">
        <v>2022000010056920</v>
      </c>
      <c r="I4007">
        <v>2057.75</v>
      </c>
      <c r="J4007" s="13">
        <v>44947</v>
      </c>
      <c r="K4007" s="7">
        <v>1870.68</v>
      </c>
      <c r="L4007" s="13">
        <v>44910</v>
      </c>
      <c r="M4007">
        <v>-37</v>
      </c>
      <c r="N4007" s="17">
        <f t="shared" si="62"/>
        <v>-69215.16</v>
      </c>
    </row>
    <row r="4008" spans="1:14">
      <c r="A4008" t="s">
        <v>1791</v>
      </c>
      <c r="B4008" t="s">
        <v>1794</v>
      </c>
      <c r="C4008" t="s">
        <v>1947</v>
      </c>
      <c r="D4008">
        <v>2774840595</v>
      </c>
      <c r="E4008" s="13">
        <v>44887</v>
      </c>
      <c r="F4008" s="13">
        <v>44887</v>
      </c>
      <c r="G4008">
        <v>8476643571</v>
      </c>
      <c r="H4008">
        <v>9897118957</v>
      </c>
      <c r="I4008">
        <v>75.680000000000007</v>
      </c>
      <c r="J4008" s="13">
        <v>44947</v>
      </c>
      <c r="K4008" s="7">
        <v>68.8</v>
      </c>
      <c r="L4008" s="13">
        <v>44910</v>
      </c>
      <c r="M4008">
        <v>-37</v>
      </c>
      <c r="N4008" s="17">
        <f t="shared" si="62"/>
        <v>-2545.6</v>
      </c>
    </row>
    <row r="4009" spans="1:14">
      <c r="A4009" t="s">
        <v>1791</v>
      </c>
      <c r="B4009" t="s">
        <v>1794</v>
      </c>
      <c r="C4009" t="s">
        <v>1947</v>
      </c>
      <c r="D4009">
        <v>2774840595</v>
      </c>
      <c r="E4009" s="13">
        <v>44887</v>
      </c>
      <c r="F4009" s="13">
        <v>44887</v>
      </c>
      <c r="G4009">
        <v>8476645704</v>
      </c>
      <c r="H4009">
        <v>9897118958</v>
      </c>
      <c r="I4009">
        <v>133.32</v>
      </c>
      <c r="J4009" s="13">
        <v>44947</v>
      </c>
      <c r="K4009" s="7">
        <v>121.2</v>
      </c>
      <c r="L4009" s="13">
        <v>44910</v>
      </c>
      <c r="M4009">
        <v>-37</v>
      </c>
      <c r="N4009" s="17">
        <f t="shared" si="62"/>
        <v>-4484.4000000000005</v>
      </c>
    </row>
    <row r="4010" spans="1:14">
      <c r="A4010" t="s">
        <v>1791</v>
      </c>
      <c r="B4010" t="s">
        <v>1794</v>
      </c>
      <c r="C4010" t="s">
        <v>1968</v>
      </c>
      <c r="D4010">
        <v>3524050238</v>
      </c>
      <c r="E4010" s="13">
        <v>44887</v>
      </c>
      <c r="F4010" s="13">
        <v>44887</v>
      </c>
      <c r="G4010">
        <v>8477204703</v>
      </c>
      <c r="H4010">
        <v>740915033</v>
      </c>
      <c r="I4010">
        <v>1860.38</v>
      </c>
      <c r="J4010" s="13">
        <v>44947</v>
      </c>
      <c r="K4010" s="7">
        <v>1691.25</v>
      </c>
      <c r="L4010" s="13">
        <v>44910</v>
      </c>
      <c r="M4010">
        <v>-37</v>
      </c>
      <c r="N4010" s="17">
        <f t="shared" si="62"/>
        <v>-62576.25</v>
      </c>
    </row>
    <row r="4011" spans="1:14">
      <c r="A4011" t="s">
        <v>1791</v>
      </c>
      <c r="B4011" t="s">
        <v>1794</v>
      </c>
      <c r="C4011" t="s">
        <v>1871</v>
      </c>
      <c r="D4011">
        <v>12792100153</v>
      </c>
      <c r="E4011" s="13">
        <v>44887</v>
      </c>
      <c r="F4011" s="13">
        <v>44887</v>
      </c>
      <c r="G4011">
        <v>8477292458</v>
      </c>
      <c r="H4011">
        <v>22053010</v>
      </c>
      <c r="I4011">
        <v>891.72</v>
      </c>
      <c r="J4011" s="13">
        <v>44947</v>
      </c>
      <c r="K4011" s="7">
        <v>730.92</v>
      </c>
      <c r="L4011" s="13">
        <v>44910</v>
      </c>
      <c r="M4011">
        <v>-37</v>
      </c>
      <c r="N4011" s="17">
        <f t="shared" si="62"/>
        <v>-27044.039999999997</v>
      </c>
    </row>
    <row r="4012" spans="1:14">
      <c r="A4012" t="s">
        <v>1791</v>
      </c>
      <c r="B4012" t="s">
        <v>1794</v>
      </c>
      <c r="C4012" t="s">
        <v>2051</v>
      </c>
      <c r="D4012">
        <v>6068041000</v>
      </c>
      <c r="E4012" s="13">
        <v>44887</v>
      </c>
      <c r="F4012" s="13">
        <v>44887</v>
      </c>
      <c r="G4012">
        <v>8477951037</v>
      </c>
      <c r="H4012">
        <v>22224240</v>
      </c>
      <c r="I4012">
        <v>24400</v>
      </c>
      <c r="J4012" s="13">
        <v>44947</v>
      </c>
      <c r="K4012" s="7">
        <v>20000</v>
      </c>
      <c r="L4012" s="13">
        <v>44910</v>
      </c>
      <c r="M4012">
        <v>-37</v>
      </c>
      <c r="N4012" s="17">
        <f t="shared" si="62"/>
        <v>-740000</v>
      </c>
    </row>
    <row r="4013" spans="1:14">
      <c r="A4013" t="s">
        <v>1791</v>
      </c>
      <c r="B4013" t="s">
        <v>1794</v>
      </c>
      <c r="C4013" t="s">
        <v>2512</v>
      </c>
      <c r="D4013">
        <v>967900325</v>
      </c>
      <c r="E4013" s="13">
        <v>44887</v>
      </c>
      <c r="F4013" s="13">
        <v>44887</v>
      </c>
      <c r="G4013">
        <v>8477978842</v>
      </c>
      <c r="H4013" t="s">
        <v>3138</v>
      </c>
      <c r="I4013">
        <v>14640</v>
      </c>
      <c r="J4013" s="13">
        <v>44947</v>
      </c>
      <c r="K4013" s="7">
        <v>12000</v>
      </c>
      <c r="L4013" s="13">
        <v>44910</v>
      </c>
      <c r="M4013">
        <v>-37</v>
      </c>
      <c r="N4013" s="17">
        <f t="shared" si="62"/>
        <v>-444000</v>
      </c>
    </row>
    <row r="4014" spans="1:14">
      <c r="A4014" t="s">
        <v>1791</v>
      </c>
      <c r="B4014" t="s">
        <v>1794</v>
      </c>
      <c r="C4014" t="s">
        <v>2021</v>
      </c>
      <c r="D4014">
        <v>6754140157</v>
      </c>
      <c r="E4014" s="13">
        <v>44887</v>
      </c>
      <c r="F4014" s="13">
        <v>44887</v>
      </c>
      <c r="G4014">
        <v>8478062817</v>
      </c>
      <c r="H4014" t="s">
        <v>3139</v>
      </c>
      <c r="I4014">
        <v>4013.8</v>
      </c>
      <c r="J4014" s="13">
        <v>44947</v>
      </c>
      <c r="K4014" s="7">
        <v>3290</v>
      </c>
      <c r="L4014" s="13">
        <v>44910</v>
      </c>
      <c r="M4014">
        <v>-37</v>
      </c>
      <c r="N4014" s="17">
        <f t="shared" si="62"/>
        <v>-121730</v>
      </c>
    </row>
    <row r="4015" spans="1:14">
      <c r="A4015" t="s">
        <v>1791</v>
      </c>
      <c r="B4015" t="s">
        <v>1794</v>
      </c>
      <c r="C4015" t="s">
        <v>1729</v>
      </c>
      <c r="D4015">
        <v>5199111005</v>
      </c>
      <c r="E4015" s="13">
        <v>44887</v>
      </c>
      <c r="F4015" s="13">
        <v>44887</v>
      </c>
      <c r="G4015">
        <v>8478389305</v>
      </c>
      <c r="H4015" t="s">
        <v>1730</v>
      </c>
      <c r="I4015">
        <v>4044.93</v>
      </c>
      <c r="J4015" s="13">
        <v>44947</v>
      </c>
      <c r="K4015" s="7">
        <v>3315.52</v>
      </c>
      <c r="L4015" s="13">
        <v>44911</v>
      </c>
      <c r="M4015">
        <v>-36</v>
      </c>
      <c r="N4015" s="17">
        <f t="shared" si="62"/>
        <v>-119358.72</v>
      </c>
    </row>
    <row r="4016" spans="1:14">
      <c r="A4016" t="s">
        <v>1791</v>
      </c>
      <c r="B4016" t="s">
        <v>1794</v>
      </c>
      <c r="C4016" t="s">
        <v>2198</v>
      </c>
      <c r="D4016">
        <v>399800580</v>
      </c>
      <c r="E4016" s="13">
        <v>44887</v>
      </c>
      <c r="F4016" s="13">
        <v>44887</v>
      </c>
      <c r="G4016">
        <v>8478887462</v>
      </c>
      <c r="H4016">
        <v>3202226024</v>
      </c>
      <c r="I4016">
        <v>39.6</v>
      </c>
      <c r="J4016" s="13">
        <v>44947</v>
      </c>
      <c r="K4016" s="7">
        <v>36</v>
      </c>
      <c r="L4016" s="13">
        <v>44910</v>
      </c>
      <c r="M4016">
        <v>-37</v>
      </c>
      <c r="N4016" s="17">
        <f t="shared" si="62"/>
        <v>-1332</v>
      </c>
    </row>
    <row r="4017" spans="1:14">
      <c r="A4017" t="s">
        <v>1791</v>
      </c>
      <c r="B4017" t="s">
        <v>1794</v>
      </c>
      <c r="C4017" t="s">
        <v>2485</v>
      </c>
      <c r="D4017">
        <v>5896561007</v>
      </c>
      <c r="E4017" s="13">
        <v>44887</v>
      </c>
      <c r="F4017" s="13">
        <v>44887</v>
      </c>
      <c r="G4017">
        <v>8479118916</v>
      </c>
      <c r="H4017" t="s">
        <v>3140</v>
      </c>
      <c r="I4017">
        <v>3646.4</v>
      </c>
      <c r="J4017" s="13">
        <v>44947</v>
      </c>
      <c r="K4017" s="7">
        <v>2988.85</v>
      </c>
      <c r="L4017" s="13">
        <v>44910</v>
      </c>
      <c r="M4017">
        <v>-37</v>
      </c>
      <c r="N4017" s="17">
        <f t="shared" si="62"/>
        <v>-110587.45</v>
      </c>
    </row>
    <row r="4018" spans="1:14">
      <c r="A4018" t="s">
        <v>1791</v>
      </c>
      <c r="B4018" t="s">
        <v>1794</v>
      </c>
      <c r="C4018" t="s">
        <v>2444</v>
      </c>
      <c r="D4018">
        <v>13130961009</v>
      </c>
      <c r="E4018" s="13">
        <v>44887</v>
      </c>
      <c r="F4018" s="13">
        <v>44887</v>
      </c>
      <c r="G4018">
        <v>8479529691</v>
      </c>
      <c r="H4018">
        <v>22000979</v>
      </c>
      <c r="I4018">
        <v>2426.73</v>
      </c>
      <c r="J4018" s="13">
        <v>44947</v>
      </c>
      <c r="K4018" s="7">
        <v>1989.12</v>
      </c>
      <c r="L4018" s="13">
        <v>44910</v>
      </c>
      <c r="M4018">
        <v>-37</v>
      </c>
      <c r="N4018" s="17">
        <f t="shared" si="62"/>
        <v>-73597.440000000002</v>
      </c>
    </row>
    <row r="4019" spans="1:14">
      <c r="A4019" t="s">
        <v>1791</v>
      </c>
      <c r="B4019" t="s">
        <v>1794</v>
      </c>
      <c r="C4019" t="s">
        <v>1838</v>
      </c>
      <c r="D4019">
        <v>212840235</v>
      </c>
      <c r="E4019" s="13">
        <v>44887</v>
      </c>
      <c r="F4019" s="13">
        <v>44887</v>
      </c>
      <c r="G4019">
        <v>8480784699</v>
      </c>
      <c r="H4019">
        <v>1000096991</v>
      </c>
      <c r="I4019">
        <v>16030.6</v>
      </c>
      <c r="J4019" s="13">
        <v>44947</v>
      </c>
      <c r="K4019" s="7">
        <v>14573.27</v>
      </c>
      <c r="L4019" s="13">
        <v>44910</v>
      </c>
      <c r="M4019">
        <v>-37</v>
      </c>
      <c r="N4019" s="17">
        <f t="shared" si="62"/>
        <v>-539210.99</v>
      </c>
    </row>
    <row r="4020" spans="1:14">
      <c r="A4020" t="s">
        <v>1791</v>
      </c>
      <c r="B4020" t="s">
        <v>1794</v>
      </c>
      <c r="C4020" t="s">
        <v>1809</v>
      </c>
      <c r="D4020">
        <v>13342400150</v>
      </c>
      <c r="E4020" s="13">
        <v>44887</v>
      </c>
      <c r="F4020" s="13">
        <v>44887</v>
      </c>
      <c r="G4020">
        <v>8480788751</v>
      </c>
      <c r="H4020" t="s">
        <v>3141</v>
      </c>
      <c r="I4020">
        <v>901.11</v>
      </c>
      <c r="J4020" s="13">
        <v>44947</v>
      </c>
      <c r="K4020" s="7">
        <v>819.19</v>
      </c>
      <c r="L4020" s="13">
        <v>44910</v>
      </c>
      <c r="M4020">
        <v>-37</v>
      </c>
      <c r="N4020" s="17">
        <f t="shared" si="62"/>
        <v>-30310.030000000002</v>
      </c>
    </row>
    <row r="4021" spans="1:14">
      <c r="A4021" t="s">
        <v>1791</v>
      </c>
      <c r="B4021" t="s">
        <v>1794</v>
      </c>
      <c r="C4021" t="s">
        <v>1809</v>
      </c>
      <c r="D4021">
        <v>13342400150</v>
      </c>
      <c r="E4021" s="13">
        <v>44887</v>
      </c>
      <c r="F4021" s="13">
        <v>44887</v>
      </c>
      <c r="G4021">
        <v>8480790296</v>
      </c>
      <c r="H4021" t="s">
        <v>3142</v>
      </c>
      <c r="I4021">
        <v>2372.44</v>
      </c>
      <c r="J4021" s="13">
        <v>44947</v>
      </c>
      <c r="K4021" s="7">
        <v>2156.7600000000002</v>
      </c>
      <c r="L4021" s="13">
        <v>44910</v>
      </c>
      <c r="M4021">
        <v>-37</v>
      </c>
      <c r="N4021" s="17">
        <f t="shared" si="62"/>
        <v>-79800.12000000001</v>
      </c>
    </row>
    <row r="4022" spans="1:14">
      <c r="A4022" t="s">
        <v>1791</v>
      </c>
      <c r="B4022" t="s">
        <v>1794</v>
      </c>
      <c r="C4022" t="s">
        <v>1809</v>
      </c>
      <c r="D4022">
        <v>13342400150</v>
      </c>
      <c r="E4022" s="13">
        <v>44887</v>
      </c>
      <c r="F4022" s="13">
        <v>44887</v>
      </c>
      <c r="G4022">
        <v>8480790299</v>
      </c>
      <c r="H4022" t="s">
        <v>3143</v>
      </c>
      <c r="I4022">
        <v>1544.75</v>
      </c>
      <c r="J4022" s="13">
        <v>44947</v>
      </c>
      <c r="K4022" s="7">
        <v>1404.32</v>
      </c>
      <c r="L4022" s="13">
        <v>44910</v>
      </c>
      <c r="M4022">
        <v>-37</v>
      </c>
      <c r="N4022" s="17">
        <f t="shared" si="62"/>
        <v>-51959.839999999997</v>
      </c>
    </row>
    <row r="4023" spans="1:14">
      <c r="A4023" t="s">
        <v>1791</v>
      </c>
      <c r="B4023" t="s">
        <v>1794</v>
      </c>
      <c r="C4023" t="s">
        <v>1809</v>
      </c>
      <c r="D4023">
        <v>13342400150</v>
      </c>
      <c r="E4023" s="13">
        <v>44887</v>
      </c>
      <c r="F4023" s="13">
        <v>44887</v>
      </c>
      <c r="G4023">
        <v>8480796980</v>
      </c>
      <c r="H4023" t="s">
        <v>3144</v>
      </c>
      <c r="I4023">
        <v>1544.75</v>
      </c>
      <c r="J4023" s="13">
        <v>44947</v>
      </c>
      <c r="K4023" s="7">
        <v>1404.32</v>
      </c>
      <c r="L4023" s="13">
        <v>44910</v>
      </c>
      <c r="M4023">
        <v>-37</v>
      </c>
      <c r="N4023" s="17">
        <f t="shared" si="62"/>
        <v>-51959.839999999997</v>
      </c>
    </row>
    <row r="4024" spans="1:14">
      <c r="A4024" t="s">
        <v>1791</v>
      </c>
      <c r="B4024" t="s">
        <v>1794</v>
      </c>
      <c r="C4024" t="s">
        <v>1809</v>
      </c>
      <c r="D4024">
        <v>13342400150</v>
      </c>
      <c r="E4024" s="13">
        <v>44887</v>
      </c>
      <c r="F4024" s="13">
        <v>44887</v>
      </c>
      <c r="G4024">
        <v>8480807667</v>
      </c>
      <c r="H4024" t="s">
        <v>3145</v>
      </c>
      <c r="I4024">
        <v>1029.8399999999999</v>
      </c>
      <c r="J4024" s="13">
        <v>44947</v>
      </c>
      <c r="K4024" s="7">
        <v>936.22</v>
      </c>
      <c r="L4024" s="13">
        <v>44910</v>
      </c>
      <c r="M4024">
        <v>-37</v>
      </c>
      <c r="N4024" s="17">
        <f t="shared" si="62"/>
        <v>-34640.14</v>
      </c>
    </row>
    <row r="4025" spans="1:14">
      <c r="A4025" t="s">
        <v>1791</v>
      </c>
      <c r="B4025" t="s">
        <v>1794</v>
      </c>
      <c r="C4025" t="s">
        <v>1809</v>
      </c>
      <c r="D4025">
        <v>13342400150</v>
      </c>
      <c r="E4025" s="13">
        <v>44887</v>
      </c>
      <c r="F4025" s="13">
        <v>44887</v>
      </c>
      <c r="G4025">
        <v>8480807668</v>
      </c>
      <c r="H4025" t="s">
        <v>3146</v>
      </c>
      <c r="I4025">
        <v>1544.75</v>
      </c>
      <c r="J4025" s="13">
        <v>44947</v>
      </c>
      <c r="K4025" s="7">
        <v>1404.32</v>
      </c>
      <c r="L4025" s="13">
        <v>44910</v>
      </c>
      <c r="M4025">
        <v>-37</v>
      </c>
      <c r="N4025" s="17">
        <f t="shared" si="62"/>
        <v>-51959.839999999997</v>
      </c>
    </row>
    <row r="4026" spans="1:14">
      <c r="A4026" t="s">
        <v>1791</v>
      </c>
      <c r="B4026" t="s">
        <v>1794</v>
      </c>
      <c r="C4026" t="s">
        <v>1809</v>
      </c>
      <c r="D4026">
        <v>13342400150</v>
      </c>
      <c r="E4026" s="13">
        <v>44887</v>
      </c>
      <c r="F4026" s="13">
        <v>44887</v>
      </c>
      <c r="G4026">
        <v>8480807669</v>
      </c>
      <c r="H4026" t="s">
        <v>3147</v>
      </c>
      <c r="I4026">
        <v>1544.75</v>
      </c>
      <c r="J4026" s="13">
        <v>44947</v>
      </c>
      <c r="K4026" s="7">
        <v>1404.32</v>
      </c>
      <c r="L4026" s="13">
        <v>44910</v>
      </c>
      <c r="M4026">
        <v>-37</v>
      </c>
      <c r="N4026" s="17">
        <f t="shared" si="62"/>
        <v>-51959.839999999997</v>
      </c>
    </row>
    <row r="4027" spans="1:14">
      <c r="A4027" t="s">
        <v>1791</v>
      </c>
      <c r="B4027" t="s">
        <v>1794</v>
      </c>
      <c r="C4027" t="s">
        <v>1809</v>
      </c>
      <c r="D4027">
        <v>13342400150</v>
      </c>
      <c r="E4027" s="13">
        <v>44887</v>
      </c>
      <c r="F4027" s="13">
        <v>44887</v>
      </c>
      <c r="G4027">
        <v>8480816468</v>
      </c>
      <c r="H4027" t="s">
        <v>3148</v>
      </c>
      <c r="I4027">
        <v>1158.56</v>
      </c>
      <c r="J4027" s="13">
        <v>44947</v>
      </c>
      <c r="K4027" s="7">
        <v>1053.24</v>
      </c>
      <c r="L4027" s="13">
        <v>44910</v>
      </c>
      <c r="M4027">
        <v>-37</v>
      </c>
      <c r="N4027" s="17">
        <f t="shared" si="62"/>
        <v>-38969.879999999997</v>
      </c>
    </row>
    <row r="4028" spans="1:14">
      <c r="A4028" t="s">
        <v>1791</v>
      </c>
      <c r="B4028" t="s">
        <v>1794</v>
      </c>
      <c r="C4028" t="s">
        <v>1809</v>
      </c>
      <c r="D4028">
        <v>13342400150</v>
      </c>
      <c r="E4028" s="13">
        <v>44887</v>
      </c>
      <c r="F4028" s="13">
        <v>44887</v>
      </c>
      <c r="G4028">
        <v>8480921362</v>
      </c>
      <c r="H4028" t="s">
        <v>3149</v>
      </c>
      <c r="I4028">
        <v>709.5</v>
      </c>
      <c r="J4028" s="13">
        <v>44947</v>
      </c>
      <c r="K4028" s="7">
        <v>645</v>
      </c>
      <c r="L4028" s="13">
        <v>44910</v>
      </c>
      <c r="M4028">
        <v>-37</v>
      </c>
      <c r="N4028" s="17">
        <f t="shared" si="62"/>
        <v>-23865</v>
      </c>
    </row>
    <row r="4029" spans="1:14">
      <c r="A4029" t="s">
        <v>1791</v>
      </c>
      <c r="B4029" t="s">
        <v>1794</v>
      </c>
      <c r="C4029" t="s">
        <v>2354</v>
      </c>
      <c r="D4029">
        <v>9561321002</v>
      </c>
      <c r="E4029" s="13">
        <v>44887</v>
      </c>
      <c r="F4029" s="13">
        <v>44887</v>
      </c>
      <c r="G4029">
        <v>8481480848</v>
      </c>
      <c r="H4029">
        <v>717</v>
      </c>
      <c r="I4029">
        <v>1423.33</v>
      </c>
      <c r="J4029" s="13">
        <v>44947</v>
      </c>
      <c r="K4029" s="7">
        <v>1166.6600000000001</v>
      </c>
      <c r="L4029" s="13">
        <v>44910</v>
      </c>
      <c r="M4029">
        <v>-37</v>
      </c>
      <c r="N4029" s="17">
        <f t="shared" si="62"/>
        <v>-43166.420000000006</v>
      </c>
    </row>
    <row r="4030" spans="1:14">
      <c r="A4030" t="s">
        <v>1791</v>
      </c>
      <c r="B4030" t="s">
        <v>1794</v>
      </c>
      <c r="C4030" t="s">
        <v>2879</v>
      </c>
      <c r="D4030">
        <v>805390283</v>
      </c>
      <c r="E4030" s="13">
        <v>44887</v>
      </c>
      <c r="F4030" s="13">
        <v>44887</v>
      </c>
      <c r="G4030">
        <v>8482121050</v>
      </c>
      <c r="H4030" t="s">
        <v>3150</v>
      </c>
      <c r="I4030">
        <v>153.72</v>
      </c>
      <c r="J4030" s="13">
        <v>44947</v>
      </c>
      <c r="K4030" s="7">
        <v>126</v>
      </c>
      <c r="L4030" s="13">
        <v>44910</v>
      </c>
      <c r="M4030">
        <v>-37</v>
      </c>
      <c r="N4030" s="17">
        <f t="shared" si="62"/>
        <v>-4662</v>
      </c>
    </row>
    <row r="4031" spans="1:14">
      <c r="A4031" t="s">
        <v>1791</v>
      </c>
      <c r="B4031" t="s">
        <v>1794</v>
      </c>
      <c r="C4031" t="s">
        <v>2879</v>
      </c>
      <c r="D4031">
        <v>805390283</v>
      </c>
      <c r="E4031" s="13">
        <v>44887</v>
      </c>
      <c r="F4031" s="13">
        <v>44887</v>
      </c>
      <c r="G4031">
        <v>8482123024</v>
      </c>
      <c r="H4031" t="s">
        <v>3151</v>
      </c>
      <c r="I4031">
        <v>402.6</v>
      </c>
      <c r="J4031" s="13">
        <v>44947</v>
      </c>
      <c r="K4031" s="7">
        <v>330</v>
      </c>
      <c r="L4031" s="13">
        <v>44910</v>
      </c>
      <c r="M4031">
        <v>-37</v>
      </c>
      <c r="N4031" s="17">
        <f t="shared" si="62"/>
        <v>-12210</v>
      </c>
    </row>
    <row r="4032" spans="1:14">
      <c r="A4032" t="s">
        <v>1791</v>
      </c>
      <c r="B4032" t="s">
        <v>1794</v>
      </c>
      <c r="C4032" t="s">
        <v>2377</v>
      </c>
      <c r="D4032">
        <v>421210485</v>
      </c>
      <c r="E4032" s="13">
        <v>44888</v>
      </c>
      <c r="F4032" s="13">
        <v>44888</v>
      </c>
      <c r="G4032">
        <v>8482957273</v>
      </c>
      <c r="H4032">
        <v>5029232122</v>
      </c>
      <c r="I4032">
        <v>3549</v>
      </c>
      <c r="J4032" s="13">
        <v>44948</v>
      </c>
      <c r="K4032" s="7">
        <v>3226.36</v>
      </c>
      <c r="L4032" s="13">
        <v>44910</v>
      </c>
      <c r="M4032">
        <v>-38</v>
      </c>
      <c r="N4032" s="17">
        <f t="shared" si="62"/>
        <v>-122601.68000000001</v>
      </c>
    </row>
    <row r="4033" spans="1:14">
      <c r="A4033" t="s">
        <v>1791</v>
      </c>
      <c r="B4033" t="s">
        <v>1794</v>
      </c>
      <c r="C4033" t="s">
        <v>2142</v>
      </c>
      <c r="D4033">
        <v>13110270157</v>
      </c>
      <c r="E4033" s="13">
        <v>44887</v>
      </c>
      <c r="F4033" s="13">
        <v>44887</v>
      </c>
      <c r="G4033">
        <v>8483638007</v>
      </c>
      <c r="H4033">
        <v>980285875</v>
      </c>
      <c r="I4033">
        <v>3285.22</v>
      </c>
      <c r="J4033" s="13">
        <v>44947</v>
      </c>
      <c r="K4033" s="7">
        <v>2692.8</v>
      </c>
      <c r="L4033" s="13">
        <v>44911</v>
      </c>
      <c r="M4033">
        <v>-36</v>
      </c>
      <c r="N4033" s="17">
        <f t="shared" si="62"/>
        <v>-96940.800000000003</v>
      </c>
    </row>
    <row r="4034" spans="1:14">
      <c r="A4034" t="s">
        <v>1791</v>
      </c>
      <c r="B4034" t="s">
        <v>1794</v>
      </c>
      <c r="C4034" t="s">
        <v>1824</v>
      </c>
      <c r="D4034">
        <v>9238800156</v>
      </c>
      <c r="E4034" s="13">
        <v>44887</v>
      </c>
      <c r="F4034" s="13">
        <v>44887</v>
      </c>
      <c r="G4034">
        <v>8483769239</v>
      </c>
      <c r="H4034">
        <v>1209420960</v>
      </c>
      <c r="I4034">
        <v>4318.8</v>
      </c>
      <c r="J4034" s="13">
        <v>44947</v>
      </c>
      <c r="K4034" s="7">
        <v>3540</v>
      </c>
      <c r="L4034" s="13">
        <v>44910</v>
      </c>
      <c r="M4034">
        <v>-37</v>
      </c>
      <c r="N4034" s="17">
        <f t="shared" si="62"/>
        <v>-130980</v>
      </c>
    </row>
    <row r="4035" spans="1:14">
      <c r="A4035" t="s">
        <v>1791</v>
      </c>
      <c r="B4035" t="s">
        <v>1794</v>
      </c>
      <c r="C4035" t="s">
        <v>1892</v>
      </c>
      <c r="D4035">
        <v>747170157</v>
      </c>
      <c r="E4035" s="13">
        <v>44887</v>
      </c>
      <c r="F4035" s="13">
        <v>44887</v>
      </c>
      <c r="G4035">
        <v>8483781213</v>
      </c>
      <c r="H4035">
        <v>6752342477</v>
      </c>
      <c r="I4035">
        <v>2216.61</v>
      </c>
      <c r="J4035" s="13">
        <v>44947</v>
      </c>
      <c r="K4035" s="7">
        <v>2015.1</v>
      </c>
      <c r="L4035" s="13">
        <v>44910</v>
      </c>
      <c r="M4035">
        <v>-37</v>
      </c>
      <c r="N4035" s="17">
        <f t="shared" ref="N4035:N4098" si="63">+K4035*M4035</f>
        <v>-74558.7</v>
      </c>
    </row>
    <row r="4036" spans="1:14">
      <c r="A4036" t="s">
        <v>1791</v>
      </c>
      <c r="B4036" t="s">
        <v>1794</v>
      </c>
      <c r="C4036" t="s">
        <v>2425</v>
      </c>
      <c r="D4036">
        <v>422760587</v>
      </c>
      <c r="E4036" s="13">
        <v>44888</v>
      </c>
      <c r="F4036" s="13">
        <v>44888</v>
      </c>
      <c r="G4036">
        <v>8483820259</v>
      </c>
      <c r="H4036">
        <v>2022000010057210</v>
      </c>
      <c r="I4036">
        <v>96687.360000000001</v>
      </c>
      <c r="J4036" s="13">
        <v>44948</v>
      </c>
      <c r="K4036" s="7">
        <v>87897.600000000006</v>
      </c>
      <c r="L4036" s="13">
        <v>44910</v>
      </c>
      <c r="M4036">
        <v>-38</v>
      </c>
      <c r="N4036" s="17">
        <f t="shared" si="63"/>
        <v>-3340108.8000000003</v>
      </c>
    </row>
    <row r="4037" spans="1:14">
      <c r="A4037" t="s">
        <v>1791</v>
      </c>
      <c r="B4037" t="s">
        <v>1794</v>
      </c>
      <c r="C4037" t="s">
        <v>1914</v>
      </c>
      <c r="D4037">
        <v>12432150154</v>
      </c>
      <c r="E4037" s="13">
        <v>44888</v>
      </c>
      <c r="F4037" s="13">
        <v>44888</v>
      </c>
      <c r="G4037">
        <v>8483866253</v>
      </c>
      <c r="H4037">
        <v>6000098514</v>
      </c>
      <c r="I4037">
        <v>1.58</v>
      </c>
      <c r="J4037" s="13">
        <v>44948</v>
      </c>
      <c r="K4037" s="7">
        <v>1.44</v>
      </c>
      <c r="L4037" s="13">
        <v>44910</v>
      </c>
      <c r="M4037">
        <v>-38</v>
      </c>
      <c r="N4037" s="17">
        <f t="shared" si="63"/>
        <v>-54.72</v>
      </c>
    </row>
    <row r="4038" spans="1:14">
      <c r="A4038" t="s">
        <v>1791</v>
      </c>
      <c r="B4038" t="s">
        <v>1794</v>
      </c>
      <c r="C4038" t="s">
        <v>2286</v>
      </c>
      <c r="D4038">
        <v>4732240967</v>
      </c>
      <c r="E4038" s="13">
        <v>44888</v>
      </c>
      <c r="F4038" s="13">
        <v>44888</v>
      </c>
      <c r="G4038">
        <v>8483878775</v>
      </c>
      <c r="H4038">
        <v>87125976</v>
      </c>
      <c r="I4038">
        <v>8934.75</v>
      </c>
      <c r="J4038" s="13">
        <v>44948</v>
      </c>
      <c r="K4038" s="7">
        <v>8122.5</v>
      </c>
      <c r="L4038" s="13">
        <v>44910</v>
      </c>
      <c r="M4038">
        <v>-38</v>
      </c>
      <c r="N4038" s="17">
        <f t="shared" si="63"/>
        <v>-308655</v>
      </c>
    </row>
    <row r="4039" spans="1:14">
      <c r="A4039" t="s">
        <v>1791</v>
      </c>
      <c r="B4039" t="s">
        <v>1794</v>
      </c>
      <c r="C4039" t="s">
        <v>2218</v>
      </c>
      <c r="D4039">
        <v>10051170156</v>
      </c>
      <c r="E4039" s="13">
        <v>44888</v>
      </c>
      <c r="F4039" s="13">
        <v>44888</v>
      </c>
      <c r="G4039">
        <v>8483980339</v>
      </c>
      <c r="H4039">
        <v>931871320</v>
      </c>
      <c r="I4039">
        <v>1222.27</v>
      </c>
      <c r="J4039" s="13">
        <v>44948</v>
      </c>
      <c r="K4039" s="7">
        <v>1111.1500000000001</v>
      </c>
      <c r="L4039" s="13">
        <v>44910</v>
      </c>
      <c r="M4039">
        <v>-38</v>
      </c>
      <c r="N4039" s="17">
        <f t="shared" si="63"/>
        <v>-42223.700000000004</v>
      </c>
    </row>
    <row r="4040" spans="1:14">
      <c r="A4040" t="s">
        <v>1791</v>
      </c>
      <c r="B4040" t="s">
        <v>1794</v>
      </c>
      <c r="C4040" t="s">
        <v>2218</v>
      </c>
      <c r="D4040">
        <v>10051170156</v>
      </c>
      <c r="E4040" s="13">
        <v>44888</v>
      </c>
      <c r="F4040" s="13">
        <v>44888</v>
      </c>
      <c r="G4040">
        <v>8483980460</v>
      </c>
      <c r="H4040">
        <v>931871319</v>
      </c>
      <c r="I4040">
        <v>7194.08</v>
      </c>
      <c r="J4040" s="13">
        <v>44948</v>
      </c>
      <c r="K4040" s="7">
        <v>6540.07</v>
      </c>
      <c r="L4040" s="13">
        <v>44910</v>
      </c>
      <c r="M4040">
        <v>-38</v>
      </c>
      <c r="N4040" s="17">
        <f t="shared" si="63"/>
        <v>-248522.65999999997</v>
      </c>
    </row>
    <row r="4041" spans="1:14">
      <c r="A4041" t="s">
        <v>1791</v>
      </c>
      <c r="B4041" t="s">
        <v>1794</v>
      </c>
      <c r="C4041" t="s">
        <v>1928</v>
      </c>
      <c r="D4041">
        <v>11654150157</v>
      </c>
      <c r="E4041" s="13">
        <v>44888</v>
      </c>
      <c r="F4041" s="13">
        <v>44888</v>
      </c>
      <c r="G4041">
        <v>8484030992</v>
      </c>
      <c r="H4041">
        <v>3300152111</v>
      </c>
      <c r="I4041">
        <v>1814.12</v>
      </c>
      <c r="J4041" s="13">
        <v>44948</v>
      </c>
      <c r="K4041" s="7">
        <v>1649.2</v>
      </c>
      <c r="L4041" s="13">
        <v>44910</v>
      </c>
      <c r="M4041">
        <v>-38</v>
      </c>
      <c r="N4041" s="17">
        <f t="shared" si="63"/>
        <v>-62669.599999999999</v>
      </c>
    </row>
    <row r="4042" spans="1:14">
      <c r="A4042" t="s">
        <v>1791</v>
      </c>
      <c r="B4042" t="s">
        <v>1794</v>
      </c>
      <c r="C4042" t="s">
        <v>1826</v>
      </c>
      <c r="D4042">
        <v>6324460150</v>
      </c>
      <c r="E4042" s="13">
        <v>44888</v>
      </c>
      <c r="F4042" s="13">
        <v>44888</v>
      </c>
      <c r="G4042">
        <v>8484276022</v>
      </c>
      <c r="H4042">
        <v>2223113516</v>
      </c>
      <c r="I4042">
        <v>1043.0999999999999</v>
      </c>
      <c r="J4042" s="13">
        <v>44948</v>
      </c>
      <c r="K4042" s="7">
        <v>855</v>
      </c>
      <c r="L4042" s="13">
        <v>44910</v>
      </c>
      <c r="M4042">
        <v>-38</v>
      </c>
      <c r="N4042" s="17">
        <f t="shared" si="63"/>
        <v>-32490</v>
      </c>
    </row>
    <row r="4043" spans="1:14">
      <c r="A4043" t="s">
        <v>1791</v>
      </c>
      <c r="B4043" t="s">
        <v>1794</v>
      </c>
      <c r="C4043" t="s">
        <v>1807</v>
      </c>
      <c r="D4043">
        <v>5526631006</v>
      </c>
      <c r="E4043" s="13">
        <v>44888</v>
      </c>
      <c r="F4043" s="13">
        <v>44888</v>
      </c>
      <c r="G4043">
        <v>8484505706</v>
      </c>
      <c r="H4043" t="s">
        <v>3152</v>
      </c>
      <c r="I4043">
        <v>2118.56</v>
      </c>
      <c r="J4043" s="13">
        <v>44948</v>
      </c>
      <c r="K4043" s="7">
        <v>1820.8</v>
      </c>
      <c r="L4043" s="13">
        <v>44910</v>
      </c>
      <c r="M4043">
        <v>-38</v>
      </c>
      <c r="N4043" s="17">
        <f t="shared" si="63"/>
        <v>-69190.399999999994</v>
      </c>
    </row>
    <row r="4044" spans="1:14">
      <c r="A4044" t="s">
        <v>1791</v>
      </c>
      <c r="B4044" t="s">
        <v>1794</v>
      </c>
      <c r="C4044" t="s">
        <v>1968</v>
      </c>
      <c r="D4044">
        <v>3524050238</v>
      </c>
      <c r="E4044" s="13">
        <v>44888</v>
      </c>
      <c r="F4044" s="13">
        <v>44888</v>
      </c>
      <c r="G4044">
        <v>8484661216</v>
      </c>
      <c r="H4044">
        <v>740915528</v>
      </c>
      <c r="I4044">
        <v>61.38</v>
      </c>
      <c r="J4044" s="13">
        <v>44948</v>
      </c>
      <c r="K4044" s="7">
        <v>55.8</v>
      </c>
      <c r="L4044" s="13">
        <v>44910</v>
      </c>
      <c r="M4044">
        <v>-38</v>
      </c>
      <c r="N4044" s="17">
        <f t="shared" si="63"/>
        <v>-2120.4</v>
      </c>
    </row>
    <row r="4045" spans="1:14">
      <c r="A4045" t="s">
        <v>1791</v>
      </c>
      <c r="B4045" t="s">
        <v>1794</v>
      </c>
      <c r="C4045" t="s">
        <v>1944</v>
      </c>
      <c r="D4045">
        <v>791570153</v>
      </c>
      <c r="E4045" s="13">
        <v>44888</v>
      </c>
      <c r="F4045" s="13">
        <v>44888</v>
      </c>
      <c r="G4045">
        <v>8484676527</v>
      </c>
      <c r="H4045">
        <v>5700119702</v>
      </c>
      <c r="I4045">
        <v>108.83</v>
      </c>
      <c r="J4045" s="13">
        <v>44948</v>
      </c>
      <c r="K4045" s="7">
        <v>98.94</v>
      </c>
      <c r="L4045" s="13">
        <v>44910</v>
      </c>
      <c r="M4045">
        <v>-38</v>
      </c>
      <c r="N4045" s="17">
        <f t="shared" si="63"/>
        <v>-3759.72</v>
      </c>
    </row>
    <row r="4046" spans="1:14">
      <c r="A4046" t="s">
        <v>1791</v>
      </c>
      <c r="B4046" t="s">
        <v>1794</v>
      </c>
      <c r="C4046" t="s">
        <v>2350</v>
      </c>
      <c r="D4046">
        <v>2707070963</v>
      </c>
      <c r="E4046" s="13">
        <v>44888</v>
      </c>
      <c r="F4046" s="13">
        <v>44888</v>
      </c>
      <c r="G4046">
        <v>8484787782</v>
      </c>
      <c r="H4046">
        <v>8722185466</v>
      </c>
      <c r="I4046">
        <v>9603.35</v>
      </c>
      <c r="J4046" s="13">
        <v>44948</v>
      </c>
      <c r="K4046" s="7">
        <v>8730.32</v>
      </c>
      <c r="L4046" s="13">
        <v>44910</v>
      </c>
      <c r="M4046">
        <v>-38</v>
      </c>
      <c r="N4046" s="17">
        <f t="shared" si="63"/>
        <v>-331752.15999999997</v>
      </c>
    </row>
    <row r="4047" spans="1:14">
      <c r="A4047" t="s">
        <v>1791</v>
      </c>
      <c r="B4047" t="s">
        <v>1794</v>
      </c>
      <c r="C4047" t="s">
        <v>2350</v>
      </c>
      <c r="D4047">
        <v>2707070963</v>
      </c>
      <c r="E4047" s="13">
        <v>44888</v>
      </c>
      <c r="F4047" s="13">
        <v>44888</v>
      </c>
      <c r="G4047">
        <v>8484789322</v>
      </c>
      <c r="H4047">
        <v>8722185465</v>
      </c>
      <c r="I4047">
        <v>8759.32</v>
      </c>
      <c r="J4047" s="13">
        <v>44948</v>
      </c>
      <c r="K4047" s="7">
        <v>7963.02</v>
      </c>
      <c r="L4047" s="13">
        <v>44910</v>
      </c>
      <c r="M4047">
        <v>-38</v>
      </c>
      <c r="N4047" s="17">
        <f t="shared" si="63"/>
        <v>-302594.76</v>
      </c>
    </row>
    <row r="4048" spans="1:14">
      <c r="A4048" t="s">
        <v>1791</v>
      </c>
      <c r="B4048" t="s">
        <v>1794</v>
      </c>
      <c r="C4048" t="s">
        <v>1891</v>
      </c>
      <c r="D4048">
        <v>6522300968</v>
      </c>
      <c r="E4048" s="13">
        <v>44888</v>
      </c>
      <c r="F4048" s="13">
        <v>44888</v>
      </c>
      <c r="G4048">
        <v>8484789582</v>
      </c>
      <c r="H4048">
        <v>7000178181</v>
      </c>
      <c r="I4048">
        <v>671</v>
      </c>
      <c r="J4048" s="13">
        <v>44948</v>
      </c>
      <c r="K4048" s="7">
        <v>610</v>
      </c>
      <c r="L4048" s="13">
        <v>44910</v>
      </c>
      <c r="M4048">
        <v>-38</v>
      </c>
      <c r="N4048" s="17">
        <f t="shared" si="63"/>
        <v>-23180</v>
      </c>
    </row>
    <row r="4049" spans="1:14">
      <c r="A4049" t="s">
        <v>1791</v>
      </c>
      <c r="B4049" t="s">
        <v>1794</v>
      </c>
      <c r="C4049" t="s">
        <v>2239</v>
      </c>
      <c r="D4049">
        <v>11187430159</v>
      </c>
      <c r="E4049" s="13">
        <v>44888</v>
      </c>
      <c r="F4049" s="13">
        <v>44888</v>
      </c>
      <c r="G4049">
        <v>8484864084</v>
      </c>
      <c r="H4049">
        <v>220017493</v>
      </c>
      <c r="I4049">
        <v>22755.7</v>
      </c>
      <c r="J4049" s="13">
        <v>44948</v>
      </c>
      <c r="K4049" s="7">
        <v>20687</v>
      </c>
      <c r="L4049" s="13">
        <v>44910</v>
      </c>
      <c r="M4049">
        <v>-38</v>
      </c>
      <c r="N4049" s="17">
        <f t="shared" si="63"/>
        <v>-786106</v>
      </c>
    </row>
    <row r="4050" spans="1:14">
      <c r="A4050" t="s">
        <v>1791</v>
      </c>
      <c r="B4050" t="s">
        <v>1794</v>
      </c>
      <c r="C4050" t="s">
        <v>2269</v>
      </c>
      <c r="D4050">
        <v>7484470153</v>
      </c>
      <c r="E4050" s="13">
        <v>44888</v>
      </c>
      <c r="F4050" s="13">
        <v>44888</v>
      </c>
      <c r="G4050">
        <v>8484918150</v>
      </c>
      <c r="H4050" t="s">
        <v>1439</v>
      </c>
      <c r="I4050">
        <v>2986.56</v>
      </c>
      <c r="J4050" s="13">
        <v>44948</v>
      </c>
      <c r="K4050" s="7">
        <v>2448</v>
      </c>
      <c r="L4050" s="13">
        <v>44914</v>
      </c>
      <c r="M4050">
        <v>-34</v>
      </c>
      <c r="N4050" s="17">
        <f t="shared" si="63"/>
        <v>-83232</v>
      </c>
    </row>
    <row r="4051" spans="1:14">
      <c r="A4051" t="s">
        <v>1791</v>
      </c>
      <c r="B4051" t="s">
        <v>1794</v>
      </c>
      <c r="C4051" t="s">
        <v>2269</v>
      </c>
      <c r="D4051">
        <v>7484470153</v>
      </c>
      <c r="E4051" s="13">
        <v>44888</v>
      </c>
      <c r="F4051" s="13">
        <v>44888</v>
      </c>
      <c r="G4051">
        <v>8484918220</v>
      </c>
      <c r="H4051" t="s">
        <v>1440</v>
      </c>
      <c r="I4051">
        <v>618.54</v>
      </c>
      <c r="J4051" s="13">
        <v>44948</v>
      </c>
      <c r="K4051" s="7">
        <v>507</v>
      </c>
      <c r="L4051" s="13">
        <v>44914</v>
      </c>
      <c r="M4051">
        <v>-34</v>
      </c>
      <c r="N4051" s="17">
        <f t="shared" si="63"/>
        <v>-17238</v>
      </c>
    </row>
    <row r="4052" spans="1:14">
      <c r="A4052" t="s">
        <v>1791</v>
      </c>
      <c r="B4052" t="s">
        <v>1794</v>
      </c>
      <c r="C4052" t="s">
        <v>1890</v>
      </c>
      <c r="D4052">
        <v>492340583</v>
      </c>
      <c r="E4052" s="13">
        <v>44888</v>
      </c>
      <c r="F4052" s="13">
        <v>44888</v>
      </c>
      <c r="G4052">
        <v>8484946496</v>
      </c>
      <c r="H4052">
        <v>22151429</v>
      </c>
      <c r="I4052">
        <v>555.1</v>
      </c>
      <c r="J4052" s="13">
        <v>44948</v>
      </c>
      <c r="K4052" s="7">
        <v>455</v>
      </c>
      <c r="L4052" s="13">
        <v>44910</v>
      </c>
      <c r="M4052">
        <v>-38</v>
      </c>
      <c r="N4052" s="17">
        <f t="shared" si="63"/>
        <v>-17290</v>
      </c>
    </row>
    <row r="4053" spans="1:14">
      <c r="A4053" t="s">
        <v>1791</v>
      </c>
      <c r="B4053" t="s">
        <v>1794</v>
      </c>
      <c r="C4053" t="s">
        <v>2353</v>
      </c>
      <c r="D4053">
        <v>7195130153</v>
      </c>
      <c r="E4053" s="13">
        <v>44888</v>
      </c>
      <c r="F4053" s="13">
        <v>44888</v>
      </c>
      <c r="G4053">
        <v>8484991406</v>
      </c>
      <c r="H4053">
        <v>3622119532</v>
      </c>
      <c r="I4053">
        <v>9194.5499999999993</v>
      </c>
      <c r="J4053" s="13">
        <v>44948</v>
      </c>
      <c r="K4053" s="7">
        <v>8358.68</v>
      </c>
      <c r="L4053" s="13">
        <v>44910</v>
      </c>
      <c r="M4053">
        <v>-38</v>
      </c>
      <c r="N4053" s="17">
        <f t="shared" si="63"/>
        <v>-317629.84000000003</v>
      </c>
    </row>
    <row r="4054" spans="1:14">
      <c r="A4054" t="s">
        <v>1791</v>
      </c>
      <c r="B4054" t="s">
        <v>1794</v>
      </c>
      <c r="C4054" t="s">
        <v>1837</v>
      </c>
      <c r="D4054">
        <v>3907010585</v>
      </c>
      <c r="E4054" s="13">
        <v>44888</v>
      </c>
      <c r="F4054" s="13">
        <v>44888</v>
      </c>
      <c r="G4054">
        <v>8485106169</v>
      </c>
      <c r="H4054">
        <v>1220267983</v>
      </c>
      <c r="I4054">
        <v>97.68</v>
      </c>
      <c r="J4054" s="13">
        <v>44948</v>
      </c>
      <c r="K4054" s="7">
        <v>88.8</v>
      </c>
      <c r="L4054" s="13">
        <v>44910</v>
      </c>
      <c r="M4054">
        <v>-38</v>
      </c>
      <c r="N4054" s="17">
        <f t="shared" si="63"/>
        <v>-3374.4</v>
      </c>
    </row>
    <row r="4055" spans="1:14">
      <c r="A4055" t="s">
        <v>1791</v>
      </c>
      <c r="B4055" t="s">
        <v>1794</v>
      </c>
      <c r="C4055" t="s">
        <v>2023</v>
      </c>
      <c r="D4055">
        <v>10181220152</v>
      </c>
      <c r="E4055" s="13">
        <v>44888</v>
      </c>
      <c r="F4055" s="13">
        <v>44888</v>
      </c>
      <c r="G4055">
        <v>8485553509</v>
      </c>
      <c r="H4055">
        <v>9572343367</v>
      </c>
      <c r="I4055">
        <v>2379</v>
      </c>
      <c r="J4055" s="13">
        <v>44948</v>
      </c>
      <c r="K4055" s="7">
        <v>1950</v>
      </c>
      <c r="L4055" s="13">
        <v>44910</v>
      </c>
      <c r="M4055">
        <v>-38</v>
      </c>
      <c r="N4055" s="17">
        <f t="shared" si="63"/>
        <v>-74100</v>
      </c>
    </row>
    <row r="4056" spans="1:14">
      <c r="A4056" t="s">
        <v>1791</v>
      </c>
      <c r="B4056" t="s">
        <v>1794</v>
      </c>
      <c r="C4056" t="s">
        <v>2205</v>
      </c>
      <c r="D4056">
        <v>10852890150</v>
      </c>
      <c r="E4056" s="13">
        <v>44888</v>
      </c>
      <c r="F4056" s="13">
        <v>44888</v>
      </c>
      <c r="G4056">
        <v>8485697455</v>
      </c>
      <c r="H4056">
        <v>5916112353</v>
      </c>
      <c r="I4056">
        <v>1060.81</v>
      </c>
      <c r="J4056" s="13">
        <v>44948</v>
      </c>
      <c r="K4056" s="7">
        <v>869.52</v>
      </c>
      <c r="L4056" s="13">
        <v>44910</v>
      </c>
      <c r="M4056">
        <v>-38</v>
      </c>
      <c r="N4056" s="17">
        <f t="shared" si="63"/>
        <v>-33041.760000000002</v>
      </c>
    </row>
    <row r="4057" spans="1:14">
      <c r="A4057" t="s">
        <v>1791</v>
      </c>
      <c r="B4057" t="s">
        <v>1794</v>
      </c>
      <c r="C4057" t="s">
        <v>1921</v>
      </c>
      <c r="D4057">
        <v>458450012</v>
      </c>
      <c r="E4057" s="13">
        <v>44888</v>
      </c>
      <c r="F4057" s="13">
        <v>44888</v>
      </c>
      <c r="G4057">
        <v>8486000798</v>
      </c>
      <c r="H4057" t="s">
        <v>3153</v>
      </c>
      <c r="I4057">
        <v>620.74</v>
      </c>
      <c r="J4057" s="13">
        <v>44948</v>
      </c>
      <c r="K4057" s="7">
        <v>508.8</v>
      </c>
      <c r="L4057" s="13">
        <v>44910</v>
      </c>
      <c r="M4057">
        <v>-38</v>
      </c>
      <c r="N4057" s="17">
        <f t="shared" si="63"/>
        <v>-19334.400000000001</v>
      </c>
    </row>
    <row r="4058" spans="1:14">
      <c r="A4058" t="s">
        <v>1791</v>
      </c>
      <c r="B4058" t="s">
        <v>1794</v>
      </c>
      <c r="C4058" t="s">
        <v>2214</v>
      </c>
      <c r="D4058">
        <v>1086690581</v>
      </c>
      <c r="E4058" s="13">
        <v>44888</v>
      </c>
      <c r="F4058" s="13">
        <v>44888</v>
      </c>
      <c r="G4058">
        <v>8486070121</v>
      </c>
      <c r="H4058" t="s">
        <v>1296</v>
      </c>
      <c r="I4058">
        <v>488</v>
      </c>
      <c r="J4058" s="13">
        <v>44948</v>
      </c>
      <c r="K4058" s="7">
        <v>400</v>
      </c>
      <c r="L4058" s="13">
        <v>44911</v>
      </c>
      <c r="M4058">
        <v>-37</v>
      </c>
      <c r="N4058" s="17">
        <f t="shared" si="63"/>
        <v>-14800</v>
      </c>
    </row>
    <row r="4059" spans="1:14">
      <c r="A4059" t="s">
        <v>1791</v>
      </c>
      <c r="B4059" t="s">
        <v>1794</v>
      </c>
      <c r="C4059" t="s">
        <v>2502</v>
      </c>
      <c r="D4059">
        <v>8374040585</v>
      </c>
      <c r="E4059" s="13">
        <v>44888</v>
      </c>
      <c r="F4059" s="13">
        <v>44888</v>
      </c>
      <c r="G4059">
        <v>8486147367</v>
      </c>
      <c r="H4059" t="s">
        <v>3154</v>
      </c>
      <c r="I4059">
        <v>146.4</v>
      </c>
      <c r="J4059" s="13">
        <v>44948</v>
      </c>
      <c r="K4059" s="7">
        <v>120</v>
      </c>
      <c r="L4059" s="13">
        <v>44910</v>
      </c>
      <c r="M4059">
        <v>-38</v>
      </c>
      <c r="N4059" s="17">
        <f t="shared" si="63"/>
        <v>-4560</v>
      </c>
    </row>
    <row r="4060" spans="1:14">
      <c r="A4060" t="s">
        <v>1791</v>
      </c>
      <c r="B4060" t="s">
        <v>1794</v>
      </c>
      <c r="C4060" t="s">
        <v>2361</v>
      </c>
      <c r="D4060">
        <v>4754860155</v>
      </c>
      <c r="E4060" s="13">
        <v>44888</v>
      </c>
      <c r="F4060" s="13">
        <v>44888</v>
      </c>
      <c r="G4060">
        <v>8486315982</v>
      </c>
      <c r="H4060">
        <v>2022017620</v>
      </c>
      <c r="I4060">
        <v>9.9700000000000006</v>
      </c>
      <c r="J4060" s="13">
        <v>44948</v>
      </c>
      <c r="K4060" s="7">
        <v>9.06</v>
      </c>
      <c r="L4060" s="13">
        <v>44910</v>
      </c>
      <c r="M4060">
        <v>-38</v>
      </c>
      <c r="N4060" s="17">
        <f t="shared" si="63"/>
        <v>-344.28000000000003</v>
      </c>
    </row>
    <row r="4061" spans="1:14">
      <c r="A4061" t="s">
        <v>1791</v>
      </c>
      <c r="B4061" t="s">
        <v>1794</v>
      </c>
      <c r="C4061" t="s">
        <v>1970</v>
      </c>
      <c r="D4061">
        <v>101780492</v>
      </c>
      <c r="E4061" s="13">
        <v>44888</v>
      </c>
      <c r="F4061" s="13">
        <v>44888</v>
      </c>
      <c r="G4061">
        <v>8487115090</v>
      </c>
      <c r="H4061">
        <v>63971</v>
      </c>
      <c r="I4061">
        <v>7202.53</v>
      </c>
      <c r="J4061" s="13">
        <v>44948</v>
      </c>
      <c r="K4061" s="7">
        <v>6547.75</v>
      </c>
      <c r="L4061" s="13">
        <v>44910</v>
      </c>
      <c r="M4061">
        <v>-38</v>
      </c>
      <c r="N4061" s="17">
        <f t="shared" si="63"/>
        <v>-248814.5</v>
      </c>
    </row>
    <row r="4062" spans="1:14">
      <c r="A4062" t="s">
        <v>1791</v>
      </c>
      <c r="B4062" t="s">
        <v>1794</v>
      </c>
      <c r="C4062" t="s">
        <v>1865</v>
      </c>
      <c r="D4062">
        <v>674840152</v>
      </c>
      <c r="E4062" s="13">
        <v>44888</v>
      </c>
      <c r="F4062" s="13">
        <v>44888</v>
      </c>
      <c r="G4062">
        <v>8487281408</v>
      </c>
      <c r="H4062">
        <v>5302512988</v>
      </c>
      <c r="I4062">
        <v>367.46</v>
      </c>
      <c r="J4062" s="13">
        <v>44948</v>
      </c>
      <c r="K4062" s="7">
        <v>301.2</v>
      </c>
      <c r="L4062" s="13">
        <v>44910</v>
      </c>
      <c r="M4062">
        <v>-38</v>
      </c>
      <c r="N4062" s="17">
        <f t="shared" si="63"/>
        <v>-11445.6</v>
      </c>
    </row>
    <row r="4063" spans="1:14">
      <c r="A4063" t="s">
        <v>1791</v>
      </c>
      <c r="B4063" t="s">
        <v>1794</v>
      </c>
      <c r="C4063" t="s">
        <v>1344</v>
      </c>
      <c r="D4063">
        <v>6991810588</v>
      </c>
      <c r="E4063" s="13">
        <v>44888</v>
      </c>
      <c r="F4063" s="13">
        <v>44888</v>
      </c>
      <c r="G4063">
        <v>8487311417</v>
      </c>
      <c r="H4063">
        <v>6254</v>
      </c>
      <c r="I4063">
        <v>422.12</v>
      </c>
      <c r="J4063" s="13">
        <v>44948</v>
      </c>
      <c r="K4063" s="7">
        <v>346</v>
      </c>
      <c r="L4063" s="13">
        <v>44910</v>
      </c>
      <c r="M4063">
        <v>-38</v>
      </c>
      <c r="N4063" s="17">
        <f t="shared" si="63"/>
        <v>-13148</v>
      </c>
    </row>
    <row r="4064" spans="1:14">
      <c r="A4064" t="s">
        <v>1791</v>
      </c>
      <c r="B4064" t="s">
        <v>1794</v>
      </c>
      <c r="C4064" t="s">
        <v>2229</v>
      </c>
      <c r="D4064">
        <v>11159150157</v>
      </c>
      <c r="E4064" s="13">
        <v>44888</v>
      </c>
      <c r="F4064" s="13">
        <v>44888</v>
      </c>
      <c r="G4064">
        <v>8487371022</v>
      </c>
      <c r="H4064">
        <v>2201737</v>
      </c>
      <c r="I4064">
        <v>186.66</v>
      </c>
      <c r="J4064" s="13">
        <v>44948</v>
      </c>
      <c r="K4064" s="7">
        <v>153</v>
      </c>
      <c r="L4064" s="13">
        <v>44910</v>
      </c>
      <c r="M4064">
        <v>-38</v>
      </c>
      <c r="N4064" s="17">
        <f t="shared" si="63"/>
        <v>-5814</v>
      </c>
    </row>
    <row r="4065" spans="1:14">
      <c r="A4065" t="s">
        <v>1791</v>
      </c>
      <c r="B4065" t="s">
        <v>1794</v>
      </c>
      <c r="C4065" t="s">
        <v>2236</v>
      </c>
      <c r="D4065">
        <v>7973040582</v>
      </c>
      <c r="E4065" s="13">
        <v>44888</v>
      </c>
      <c r="F4065" s="13">
        <v>44888</v>
      </c>
      <c r="G4065">
        <v>8487412912</v>
      </c>
      <c r="H4065" t="s">
        <v>3155</v>
      </c>
      <c r="I4065">
        <v>305</v>
      </c>
      <c r="J4065" s="13">
        <v>44948</v>
      </c>
      <c r="K4065" s="7">
        <v>250</v>
      </c>
      <c r="L4065" s="13">
        <v>44910</v>
      </c>
      <c r="M4065">
        <v>-38</v>
      </c>
      <c r="N4065" s="17">
        <f t="shared" si="63"/>
        <v>-9500</v>
      </c>
    </row>
    <row r="4066" spans="1:14">
      <c r="A4066" t="s">
        <v>1791</v>
      </c>
      <c r="B4066" t="s">
        <v>1794</v>
      </c>
      <c r="C4066" t="s">
        <v>2315</v>
      </c>
      <c r="D4066">
        <v>76670595</v>
      </c>
      <c r="E4066" s="13">
        <v>44888</v>
      </c>
      <c r="F4066" s="13">
        <v>44888</v>
      </c>
      <c r="G4066">
        <v>8487764720</v>
      </c>
      <c r="H4066" t="s">
        <v>3156</v>
      </c>
      <c r="I4066">
        <v>132</v>
      </c>
      <c r="J4066" s="13">
        <v>44948</v>
      </c>
      <c r="K4066" s="7">
        <v>120</v>
      </c>
      <c r="L4066" s="13">
        <v>44910</v>
      </c>
      <c r="M4066">
        <v>-38</v>
      </c>
      <c r="N4066" s="17">
        <f t="shared" si="63"/>
        <v>-4560</v>
      </c>
    </row>
    <row r="4067" spans="1:14">
      <c r="A4067" t="s">
        <v>1791</v>
      </c>
      <c r="B4067" t="s">
        <v>1794</v>
      </c>
      <c r="C4067" t="s">
        <v>2530</v>
      </c>
      <c r="D4067">
        <v>3878140239</v>
      </c>
      <c r="E4067" s="13">
        <v>44888</v>
      </c>
      <c r="F4067" s="13">
        <v>44888</v>
      </c>
      <c r="G4067">
        <v>8487866580</v>
      </c>
      <c r="H4067">
        <v>1060007362</v>
      </c>
      <c r="I4067">
        <v>4979.01</v>
      </c>
      <c r="J4067" s="13">
        <v>44948</v>
      </c>
      <c r="K4067" s="7">
        <v>4526.37</v>
      </c>
      <c r="L4067" s="13">
        <v>44910</v>
      </c>
      <c r="M4067">
        <v>-38</v>
      </c>
      <c r="N4067" s="17">
        <f t="shared" si="63"/>
        <v>-172002.06</v>
      </c>
    </row>
    <row r="4068" spans="1:14">
      <c r="A4068" t="s">
        <v>1791</v>
      </c>
      <c r="B4068" t="s">
        <v>1794</v>
      </c>
      <c r="C4068" t="s">
        <v>2125</v>
      </c>
      <c r="D4068">
        <v>753720879</v>
      </c>
      <c r="E4068" s="13">
        <v>44888</v>
      </c>
      <c r="F4068" s="13">
        <v>44888</v>
      </c>
      <c r="G4068">
        <v>8488350170</v>
      </c>
      <c r="H4068" t="s">
        <v>3157</v>
      </c>
      <c r="I4068">
        <v>744.2</v>
      </c>
      <c r="J4068" s="13">
        <v>44948</v>
      </c>
      <c r="K4068" s="7">
        <v>610</v>
      </c>
      <c r="L4068" s="13">
        <v>44910</v>
      </c>
      <c r="M4068">
        <v>-38</v>
      </c>
      <c r="N4068" s="17">
        <f t="shared" si="63"/>
        <v>-23180</v>
      </c>
    </row>
    <row r="4069" spans="1:14">
      <c r="A4069" t="s">
        <v>1791</v>
      </c>
      <c r="B4069" t="s">
        <v>1794</v>
      </c>
      <c r="C4069" t="s">
        <v>2578</v>
      </c>
      <c r="D4069" t="s">
        <v>785</v>
      </c>
      <c r="E4069" s="13">
        <v>44888</v>
      </c>
      <c r="F4069" s="13">
        <v>44888</v>
      </c>
      <c r="G4069">
        <v>8488405749</v>
      </c>
      <c r="H4069" s="15">
        <v>44713</v>
      </c>
      <c r="I4069">
        <v>3000</v>
      </c>
      <c r="J4069" s="13">
        <v>44948</v>
      </c>
      <c r="K4069" s="7">
        <v>3000</v>
      </c>
      <c r="L4069" s="13">
        <v>44902</v>
      </c>
      <c r="M4069">
        <v>-46</v>
      </c>
      <c r="N4069" s="17">
        <f t="shared" si="63"/>
        <v>-138000</v>
      </c>
    </row>
    <row r="4070" spans="1:14">
      <c r="A4070" t="s">
        <v>1791</v>
      </c>
      <c r="B4070" t="s">
        <v>1794</v>
      </c>
      <c r="C4070" t="s">
        <v>1934</v>
      </c>
      <c r="D4070">
        <v>2292260599</v>
      </c>
      <c r="E4070" s="13">
        <v>44889</v>
      </c>
      <c r="F4070" s="13">
        <v>44889</v>
      </c>
      <c r="G4070">
        <v>8489155197</v>
      </c>
      <c r="H4070">
        <v>2211170</v>
      </c>
      <c r="I4070">
        <v>2775.5</v>
      </c>
      <c r="J4070" s="13">
        <v>44949</v>
      </c>
      <c r="K4070" s="7">
        <v>2275</v>
      </c>
      <c r="L4070" s="13">
        <v>44910</v>
      </c>
      <c r="M4070">
        <v>-39</v>
      </c>
      <c r="N4070" s="17">
        <f t="shared" si="63"/>
        <v>-88725</v>
      </c>
    </row>
    <row r="4071" spans="1:14">
      <c r="A4071" t="s">
        <v>1791</v>
      </c>
      <c r="B4071" t="s">
        <v>1794</v>
      </c>
      <c r="C4071" t="s">
        <v>2137</v>
      </c>
      <c r="D4071">
        <v>9750710965</v>
      </c>
      <c r="E4071" s="13">
        <v>44889</v>
      </c>
      <c r="F4071" s="13">
        <v>44889</v>
      </c>
      <c r="G4071">
        <v>8489815157</v>
      </c>
      <c r="H4071" t="s">
        <v>3158</v>
      </c>
      <c r="I4071">
        <v>653.24</v>
      </c>
      <c r="J4071" s="13">
        <v>44949</v>
      </c>
      <c r="K4071" s="7">
        <v>593.85</v>
      </c>
      <c r="L4071" s="13">
        <v>44910</v>
      </c>
      <c r="M4071">
        <v>-39</v>
      </c>
      <c r="N4071" s="17">
        <f t="shared" si="63"/>
        <v>-23160.15</v>
      </c>
    </row>
    <row r="4072" spans="1:14">
      <c r="A4072" t="s">
        <v>1791</v>
      </c>
      <c r="B4072" t="s">
        <v>1794</v>
      </c>
      <c r="C4072" t="s">
        <v>1849</v>
      </c>
      <c r="D4072">
        <v>6912570964</v>
      </c>
      <c r="E4072" s="13">
        <v>44888</v>
      </c>
      <c r="F4072" s="13">
        <v>44888</v>
      </c>
      <c r="G4072">
        <v>8489962805</v>
      </c>
      <c r="H4072">
        <v>98432557</v>
      </c>
      <c r="I4072">
        <v>5282.6</v>
      </c>
      <c r="J4072" s="13">
        <v>44948</v>
      </c>
      <c r="K4072" s="7">
        <v>4330</v>
      </c>
      <c r="L4072" s="13">
        <v>44910</v>
      </c>
      <c r="M4072">
        <v>-38</v>
      </c>
      <c r="N4072" s="17">
        <f t="shared" si="63"/>
        <v>-164540</v>
      </c>
    </row>
    <row r="4073" spans="1:14">
      <c r="A4073" t="s">
        <v>1791</v>
      </c>
      <c r="B4073" t="s">
        <v>1794</v>
      </c>
      <c r="C4073" t="s">
        <v>1864</v>
      </c>
      <c r="D4073">
        <v>2789580590</v>
      </c>
      <c r="E4073" s="13">
        <v>44888</v>
      </c>
      <c r="F4073" s="13">
        <v>44888</v>
      </c>
      <c r="G4073">
        <v>8490483540</v>
      </c>
      <c r="H4073">
        <v>2022272288</v>
      </c>
      <c r="I4073">
        <v>304.92</v>
      </c>
      <c r="J4073" s="13">
        <v>44948</v>
      </c>
      <c r="K4073" s="7">
        <v>277.2</v>
      </c>
      <c r="L4073" s="13">
        <v>44910</v>
      </c>
      <c r="M4073">
        <v>-38</v>
      </c>
      <c r="N4073" s="17">
        <f t="shared" si="63"/>
        <v>-10533.6</v>
      </c>
    </row>
    <row r="4074" spans="1:14">
      <c r="A4074" t="s">
        <v>1791</v>
      </c>
      <c r="B4074" t="s">
        <v>1794</v>
      </c>
      <c r="C4074" t="s">
        <v>1864</v>
      </c>
      <c r="D4074">
        <v>2789580590</v>
      </c>
      <c r="E4074" s="13">
        <v>44889</v>
      </c>
      <c r="F4074" s="13">
        <v>44889</v>
      </c>
      <c r="G4074">
        <v>8490483556</v>
      </c>
      <c r="H4074">
        <v>2022272289</v>
      </c>
      <c r="I4074">
        <v>524.4</v>
      </c>
      <c r="J4074" s="13">
        <v>44949</v>
      </c>
      <c r="K4074" s="7">
        <v>476.73</v>
      </c>
      <c r="L4074" s="13">
        <v>44910</v>
      </c>
      <c r="M4074">
        <v>-39</v>
      </c>
      <c r="N4074" s="17">
        <f t="shared" si="63"/>
        <v>-18592.47</v>
      </c>
    </row>
    <row r="4075" spans="1:14">
      <c r="A4075" t="s">
        <v>1791</v>
      </c>
      <c r="B4075" t="s">
        <v>1794</v>
      </c>
      <c r="C4075" t="s">
        <v>1864</v>
      </c>
      <c r="D4075">
        <v>2789580590</v>
      </c>
      <c r="E4075" s="13">
        <v>44889</v>
      </c>
      <c r="F4075" s="13">
        <v>44889</v>
      </c>
      <c r="G4075">
        <v>8490483572</v>
      </c>
      <c r="H4075">
        <v>2022272287</v>
      </c>
      <c r="I4075">
        <v>207.9</v>
      </c>
      <c r="J4075" s="13">
        <v>44949</v>
      </c>
      <c r="K4075" s="7">
        <v>189</v>
      </c>
      <c r="L4075" s="13">
        <v>44910</v>
      </c>
      <c r="M4075">
        <v>-39</v>
      </c>
      <c r="N4075" s="17">
        <f t="shared" si="63"/>
        <v>-7371</v>
      </c>
    </row>
    <row r="4076" spans="1:14">
      <c r="A4076" t="s">
        <v>1791</v>
      </c>
      <c r="B4076" t="s">
        <v>1794</v>
      </c>
      <c r="C4076" t="s">
        <v>2003</v>
      </c>
      <c r="D4076">
        <v>9158150962</v>
      </c>
      <c r="E4076" s="13">
        <v>44889</v>
      </c>
      <c r="F4076" s="13">
        <v>44889</v>
      </c>
      <c r="G4076">
        <v>8491028672</v>
      </c>
      <c r="H4076">
        <v>3900310494</v>
      </c>
      <c r="I4076">
        <v>7137</v>
      </c>
      <c r="J4076" s="13">
        <v>44949</v>
      </c>
      <c r="K4076" s="7">
        <v>5850</v>
      </c>
      <c r="L4076" s="13">
        <v>44910</v>
      </c>
      <c r="M4076">
        <v>-39</v>
      </c>
      <c r="N4076" s="17">
        <f t="shared" si="63"/>
        <v>-228150</v>
      </c>
    </row>
    <row r="4077" spans="1:14">
      <c r="A4077" t="s">
        <v>1791</v>
      </c>
      <c r="B4077" t="s">
        <v>1794</v>
      </c>
      <c r="C4077" t="s">
        <v>1824</v>
      </c>
      <c r="D4077">
        <v>9238800156</v>
      </c>
      <c r="E4077" s="13">
        <v>44889</v>
      </c>
      <c r="F4077" s="13">
        <v>44889</v>
      </c>
      <c r="G4077">
        <v>8491398651</v>
      </c>
      <c r="H4077">
        <v>1209422860</v>
      </c>
      <c r="I4077">
        <v>6588</v>
      </c>
      <c r="J4077" s="13">
        <v>44949</v>
      </c>
      <c r="K4077" s="7">
        <v>5400</v>
      </c>
      <c r="L4077" s="13">
        <v>44910</v>
      </c>
      <c r="M4077">
        <v>-39</v>
      </c>
      <c r="N4077" s="17">
        <f t="shared" si="63"/>
        <v>-210600</v>
      </c>
    </row>
    <row r="4078" spans="1:14">
      <c r="A4078" t="s">
        <v>1791</v>
      </c>
      <c r="B4078" t="s">
        <v>1794</v>
      </c>
      <c r="C4078" t="s">
        <v>1824</v>
      </c>
      <c r="D4078">
        <v>9238800156</v>
      </c>
      <c r="E4078" s="13">
        <v>44889</v>
      </c>
      <c r="F4078" s="13">
        <v>44889</v>
      </c>
      <c r="G4078">
        <v>8491398665</v>
      </c>
      <c r="H4078">
        <v>1209422864</v>
      </c>
      <c r="I4078">
        <v>768.6</v>
      </c>
      <c r="J4078" s="13">
        <v>44949</v>
      </c>
      <c r="K4078" s="7">
        <v>630</v>
      </c>
      <c r="L4078" s="13">
        <v>44910</v>
      </c>
      <c r="M4078">
        <v>-39</v>
      </c>
      <c r="N4078" s="17">
        <f t="shared" si="63"/>
        <v>-24570</v>
      </c>
    </row>
    <row r="4079" spans="1:14">
      <c r="A4079" t="s">
        <v>1791</v>
      </c>
      <c r="B4079" t="s">
        <v>1794</v>
      </c>
      <c r="C4079" t="s">
        <v>1824</v>
      </c>
      <c r="D4079">
        <v>9238800156</v>
      </c>
      <c r="E4079" s="13">
        <v>44889</v>
      </c>
      <c r="F4079" s="13">
        <v>44889</v>
      </c>
      <c r="G4079">
        <v>8491399165</v>
      </c>
      <c r="H4079">
        <v>1209422862</v>
      </c>
      <c r="I4079">
        <v>512.4</v>
      </c>
      <c r="J4079" s="13">
        <v>44949</v>
      </c>
      <c r="K4079" s="7">
        <v>420</v>
      </c>
      <c r="L4079" s="13">
        <v>44910</v>
      </c>
      <c r="M4079">
        <v>-39</v>
      </c>
      <c r="N4079" s="17">
        <f t="shared" si="63"/>
        <v>-16380</v>
      </c>
    </row>
    <row r="4080" spans="1:14">
      <c r="A4080" t="s">
        <v>1791</v>
      </c>
      <c r="B4080" t="s">
        <v>1794</v>
      </c>
      <c r="C4080" t="s">
        <v>1824</v>
      </c>
      <c r="D4080">
        <v>9238800156</v>
      </c>
      <c r="E4080" s="13">
        <v>44888</v>
      </c>
      <c r="F4080" s="13">
        <v>44888</v>
      </c>
      <c r="G4080">
        <v>8491399227</v>
      </c>
      <c r="H4080">
        <v>1209422865</v>
      </c>
      <c r="I4080">
        <v>512.4</v>
      </c>
      <c r="J4080" s="13">
        <v>44948</v>
      </c>
      <c r="K4080" s="7">
        <v>420</v>
      </c>
      <c r="L4080" s="13">
        <v>44910</v>
      </c>
      <c r="M4080">
        <v>-38</v>
      </c>
      <c r="N4080" s="17">
        <f t="shared" si="63"/>
        <v>-15960</v>
      </c>
    </row>
    <row r="4081" spans="1:14">
      <c r="A4081" t="s">
        <v>1791</v>
      </c>
      <c r="B4081" t="s">
        <v>1794</v>
      </c>
      <c r="C4081" t="s">
        <v>1824</v>
      </c>
      <c r="D4081">
        <v>9238800156</v>
      </c>
      <c r="E4081" s="13">
        <v>44889</v>
      </c>
      <c r="F4081" s="13">
        <v>44889</v>
      </c>
      <c r="G4081">
        <v>8491399287</v>
      </c>
      <c r="H4081">
        <v>1209422866</v>
      </c>
      <c r="I4081">
        <v>472.5</v>
      </c>
      <c r="J4081" s="13">
        <v>44949</v>
      </c>
      <c r="K4081" s="7">
        <v>450</v>
      </c>
      <c r="L4081" s="13">
        <v>44910</v>
      </c>
      <c r="M4081">
        <v>-39</v>
      </c>
      <c r="N4081" s="17">
        <f t="shared" si="63"/>
        <v>-17550</v>
      </c>
    </row>
    <row r="4082" spans="1:14">
      <c r="A4082" t="s">
        <v>1791</v>
      </c>
      <c r="B4082" t="s">
        <v>1794</v>
      </c>
      <c r="C4082" t="s">
        <v>1822</v>
      </c>
      <c r="D4082">
        <v>8082461008</v>
      </c>
      <c r="E4082" s="13">
        <v>44889</v>
      </c>
      <c r="F4082" s="13">
        <v>44889</v>
      </c>
      <c r="G4082">
        <v>8491445763</v>
      </c>
      <c r="H4082">
        <v>22254828</v>
      </c>
      <c r="I4082">
        <v>9369.6</v>
      </c>
      <c r="J4082" s="13">
        <v>44949</v>
      </c>
      <c r="K4082" s="7">
        <v>7680</v>
      </c>
      <c r="L4082" s="13">
        <v>44910</v>
      </c>
      <c r="M4082">
        <v>-39</v>
      </c>
      <c r="N4082" s="17">
        <f t="shared" si="63"/>
        <v>-299520</v>
      </c>
    </row>
    <row r="4083" spans="1:14">
      <c r="A4083" t="s">
        <v>1791</v>
      </c>
      <c r="B4083" t="s">
        <v>1794</v>
      </c>
      <c r="C4083" t="s">
        <v>1974</v>
      </c>
      <c r="D4083">
        <v>12736110151</v>
      </c>
      <c r="E4083" s="13">
        <v>44889</v>
      </c>
      <c r="F4083" s="13">
        <v>44889</v>
      </c>
      <c r="G4083">
        <v>8491463655</v>
      </c>
      <c r="H4083">
        <v>6264005667</v>
      </c>
      <c r="I4083">
        <v>2475</v>
      </c>
      <c r="J4083" s="13">
        <v>44949</v>
      </c>
      <c r="K4083" s="7">
        <v>2250</v>
      </c>
      <c r="L4083" s="13">
        <v>44910</v>
      </c>
      <c r="M4083">
        <v>-39</v>
      </c>
      <c r="N4083" s="17">
        <f t="shared" si="63"/>
        <v>-87750</v>
      </c>
    </row>
    <row r="4084" spans="1:14">
      <c r="A4084" t="s">
        <v>1791</v>
      </c>
      <c r="B4084" t="s">
        <v>1794</v>
      </c>
      <c r="C4084" t="s">
        <v>2219</v>
      </c>
      <c r="D4084">
        <v>832400154</v>
      </c>
      <c r="E4084" s="13">
        <v>44889</v>
      </c>
      <c r="F4084" s="13">
        <v>44889</v>
      </c>
      <c r="G4084">
        <v>8491530267</v>
      </c>
      <c r="H4084">
        <v>27494482</v>
      </c>
      <c r="I4084">
        <v>60.72</v>
      </c>
      <c r="J4084" s="13">
        <v>44949</v>
      </c>
      <c r="K4084" s="7">
        <v>55.2</v>
      </c>
      <c r="L4084" s="13">
        <v>44910</v>
      </c>
      <c r="M4084">
        <v>-39</v>
      </c>
      <c r="N4084" s="17">
        <f t="shared" si="63"/>
        <v>-2152.8000000000002</v>
      </c>
    </row>
    <row r="4085" spans="1:14">
      <c r="A4085" t="s">
        <v>1791</v>
      </c>
      <c r="B4085" t="s">
        <v>1794</v>
      </c>
      <c r="C4085" t="s">
        <v>2286</v>
      </c>
      <c r="D4085">
        <v>4732240967</v>
      </c>
      <c r="E4085" s="13">
        <v>44889</v>
      </c>
      <c r="F4085" s="13">
        <v>44889</v>
      </c>
      <c r="G4085">
        <v>8491583509</v>
      </c>
      <c r="H4085">
        <v>87126039</v>
      </c>
      <c r="I4085">
        <v>7606.51</v>
      </c>
      <c r="J4085" s="13">
        <v>44949</v>
      </c>
      <c r="K4085" s="7">
        <v>6915</v>
      </c>
      <c r="L4085" s="13">
        <v>44910</v>
      </c>
      <c r="M4085">
        <v>-39</v>
      </c>
      <c r="N4085" s="17">
        <f t="shared" si="63"/>
        <v>-269685</v>
      </c>
    </row>
    <row r="4086" spans="1:14">
      <c r="A4086" t="s">
        <v>1791</v>
      </c>
      <c r="B4086" t="s">
        <v>1794</v>
      </c>
      <c r="C4086" t="s">
        <v>1947</v>
      </c>
      <c r="D4086">
        <v>2774840595</v>
      </c>
      <c r="E4086" s="13">
        <v>44889</v>
      </c>
      <c r="F4086" s="13">
        <v>44889</v>
      </c>
      <c r="G4086">
        <v>8491748584</v>
      </c>
      <c r="H4086">
        <v>9897120247</v>
      </c>
      <c r="I4086">
        <v>25836.36</v>
      </c>
      <c r="J4086" s="13">
        <v>44949</v>
      </c>
      <c r="K4086" s="7">
        <v>23487.599999999999</v>
      </c>
      <c r="L4086" s="13">
        <v>44910</v>
      </c>
      <c r="M4086">
        <v>-39</v>
      </c>
      <c r="N4086" s="17">
        <f t="shared" si="63"/>
        <v>-916016.39999999991</v>
      </c>
    </row>
    <row r="4087" spans="1:14">
      <c r="A4087" t="s">
        <v>1791</v>
      </c>
      <c r="B4087" t="s">
        <v>1794</v>
      </c>
      <c r="C4087" t="s">
        <v>1826</v>
      </c>
      <c r="D4087">
        <v>6324460150</v>
      </c>
      <c r="E4087" s="13">
        <v>44889</v>
      </c>
      <c r="F4087" s="13">
        <v>44889</v>
      </c>
      <c r="G4087">
        <v>8491933586</v>
      </c>
      <c r="H4087">
        <v>2223113628</v>
      </c>
      <c r="I4087">
        <v>3238.37</v>
      </c>
      <c r="J4087" s="13">
        <v>44949</v>
      </c>
      <c r="K4087" s="7">
        <v>2654.4</v>
      </c>
      <c r="L4087" s="13">
        <v>44910</v>
      </c>
      <c r="M4087">
        <v>-39</v>
      </c>
      <c r="N4087" s="17">
        <f t="shared" si="63"/>
        <v>-103521.60000000001</v>
      </c>
    </row>
    <row r="4088" spans="1:14">
      <c r="A4088" t="s">
        <v>1791</v>
      </c>
      <c r="B4088" t="s">
        <v>1794</v>
      </c>
      <c r="C4088" t="s">
        <v>1826</v>
      </c>
      <c r="D4088">
        <v>6324460150</v>
      </c>
      <c r="E4088" s="13">
        <v>44889</v>
      </c>
      <c r="F4088" s="13">
        <v>44889</v>
      </c>
      <c r="G4088">
        <v>8491934939</v>
      </c>
      <c r="H4088">
        <v>2223113627</v>
      </c>
      <c r="I4088">
        <v>708.75</v>
      </c>
      <c r="J4088" s="13">
        <v>44949</v>
      </c>
      <c r="K4088" s="7">
        <v>675</v>
      </c>
      <c r="L4088" s="13">
        <v>44910</v>
      </c>
      <c r="M4088">
        <v>-39</v>
      </c>
      <c r="N4088" s="17">
        <f t="shared" si="63"/>
        <v>-26325</v>
      </c>
    </row>
    <row r="4089" spans="1:14">
      <c r="A4089" t="s">
        <v>1791</v>
      </c>
      <c r="B4089" t="s">
        <v>1794</v>
      </c>
      <c r="C4089" t="s">
        <v>2350</v>
      </c>
      <c r="D4089">
        <v>2707070963</v>
      </c>
      <c r="E4089" s="13">
        <v>44889</v>
      </c>
      <c r="F4089" s="13">
        <v>44889</v>
      </c>
      <c r="G4089">
        <v>8492602319</v>
      </c>
      <c r="H4089">
        <v>8722185900</v>
      </c>
      <c r="I4089">
        <v>3335.18</v>
      </c>
      <c r="J4089" s="13">
        <v>44949</v>
      </c>
      <c r="K4089" s="7">
        <v>3031.98</v>
      </c>
      <c r="L4089" s="13">
        <v>44910</v>
      </c>
      <c r="M4089">
        <v>-39</v>
      </c>
      <c r="N4089" s="17">
        <f t="shared" si="63"/>
        <v>-118247.22</v>
      </c>
    </row>
    <row r="4090" spans="1:14">
      <c r="A4090" t="s">
        <v>1791</v>
      </c>
      <c r="B4090" t="s">
        <v>1794</v>
      </c>
      <c r="C4090" t="s">
        <v>2353</v>
      </c>
      <c r="D4090">
        <v>7195130153</v>
      </c>
      <c r="E4090" s="13">
        <v>44889</v>
      </c>
      <c r="F4090" s="13">
        <v>44889</v>
      </c>
      <c r="G4090">
        <v>8492861589</v>
      </c>
      <c r="H4090">
        <v>3622120080</v>
      </c>
      <c r="I4090">
        <v>61463.16</v>
      </c>
      <c r="J4090" s="13">
        <v>44949</v>
      </c>
      <c r="K4090" s="7">
        <v>55875.6</v>
      </c>
      <c r="L4090" s="13">
        <v>44910</v>
      </c>
      <c r="M4090">
        <v>-39</v>
      </c>
      <c r="N4090" s="17">
        <f t="shared" si="63"/>
        <v>-2179148.4</v>
      </c>
    </row>
    <row r="4091" spans="1:14">
      <c r="A4091" t="s">
        <v>1791</v>
      </c>
      <c r="B4091" t="s">
        <v>1794</v>
      </c>
      <c r="C4091" t="s">
        <v>2502</v>
      </c>
      <c r="D4091">
        <v>8374040585</v>
      </c>
      <c r="E4091" s="13">
        <v>44889</v>
      </c>
      <c r="F4091" s="13">
        <v>44889</v>
      </c>
      <c r="G4091">
        <v>8493064752</v>
      </c>
      <c r="H4091" t="s">
        <v>3159</v>
      </c>
      <c r="I4091">
        <v>1856.4</v>
      </c>
      <c r="J4091" s="13">
        <v>44949</v>
      </c>
      <c r="K4091" s="7">
        <v>1785</v>
      </c>
      <c r="L4091" s="13">
        <v>44910</v>
      </c>
      <c r="M4091">
        <v>-39</v>
      </c>
      <c r="N4091" s="17">
        <f t="shared" si="63"/>
        <v>-69615</v>
      </c>
    </row>
    <row r="4092" spans="1:14">
      <c r="A4092" t="s">
        <v>1791</v>
      </c>
      <c r="B4092" t="s">
        <v>1794</v>
      </c>
      <c r="C4092" t="s">
        <v>2476</v>
      </c>
      <c r="D4092">
        <v>10923790157</v>
      </c>
      <c r="E4092" s="13">
        <v>44889</v>
      </c>
      <c r="F4092" s="13">
        <v>44889</v>
      </c>
      <c r="G4092">
        <v>8493143324</v>
      </c>
      <c r="H4092">
        <v>309166</v>
      </c>
      <c r="I4092">
        <v>99.7</v>
      </c>
      <c r="J4092" s="13">
        <v>44949</v>
      </c>
      <c r="K4092" s="7">
        <v>81.72</v>
      </c>
      <c r="L4092" s="13">
        <v>44910</v>
      </c>
      <c r="M4092">
        <v>-39</v>
      </c>
      <c r="N4092" s="17">
        <f t="shared" si="63"/>
        <v>-3187.08</v>
      </c>
    </row>
    <row r="4093" spans="1:14">
      <c r="A4093" t="s">
        <v>1791</v>
      </c>
      <c r="B4093" t="s">
        <v>1794</v>
      </c>
      <c r="C4093" t="s">
        <v>2993</v>
      </c>
      <c r="D4093">
        <v>3010380487</v>
      </c>
      <c r="E4093" s="13">
        <v>44889</v>
      </c>
      <c r="F4093" s="13">
        <v>44889</v>
      </c>
      <c r="G4093">
        <v>8493664776</v>
      </c>
      <c r="H4093" t="s">
        <v>3160</v>
      </c>
      <c r="I4093">
        <v>192913.11</v>
      </c>
      <c r="J4093" s="13">
        <v>44949</v>
      </c>
      <c r="K4093" s="7">
        <v>158125.5</v>
      </c>
      <c r="L4093" s="13">
        <v>44910</v>
      </c>
      <c r="M4093">
        <v>-39</v>
      </c>
      <c r="N4093" s="17">
        <f t="shared" si="63"/>
        <v>-6166894.5</v>
      </c>
    </row>
    <row r="4094" spans="1:14">
      <c r="A4094" t="s">
        <v>1791</v>
      </c>
      <c r="B4094" t="s">
        <v>1794</v>
      </c>
      <c r="C4094" t="s">
        <v>1844</v>
      </c>
      <c r="D4094">
        <v>5619050585</v>
      </c>
      <c r="E4094" s="13">
        <v>44889</v>
      </c>
      <c r="F4094" s="13">
        <v>44889</v>
      </c>
      <c r="G4094">
        <v>8493716017</v>
      </c>
      <c r="H4094">
        <v>500015218</v>
      </c>
      <c r="I4094">
        <v>2420.42</v>
      </c>
      <c r="J4094" s="13">
        <v>44949</v>
      </c>
      <c r="K4094" s="7">
        <v>2200.38</v>
      </c>
      <c r="L4094" s="13">
        <v>44910</v>
      </c>
      <c r="M4094">
        <v>-39</v>
      </c>
      <c r="N4094" s="17">
        <f t="shared" si="63"/>
        <v>-85814.82</v>
      </c>
    </row>
    <row r="4095" spans="1:14">
      <c r="A4095" t="s">
        <v>1791</v>
      </c>
      <c r="B4095" t="s">
        <v>1794</v>
      </c>
      <c r="C4095" t="s">
        <v>2161</v>
      </c>
      <c r="D4095">
        <v>4337640280</v>
      </c>
      <c r="E4095" s="13">
        <v>44889</v>
      </c>
      <c r="F4095" s="13">
        <v>44889</v>
      </c>
      <c r="G4095">
        <v>8493817350</v>
      </c>
      <c r="H4095" t="s">
        <v>3161</v>
      </c>
      <c r="I4095">
        <v>688.08</v>
      </c>
      <c r="J4095" s="13">
        <v>44949</v>
      </c>
      <c r="K4095" s="7">
        <v>564</v>
      </c>
      <c r="L4095" s="13">
        <v>44910</v>
      </c>
      <c r="M4095">
        <v>-39</v>
      </c>
      <c r="N4095" s="17">
        <f t="shared" si="63"/>
        <v>-21996</v>
      </c>
    </row>
    <row r="4096" spans="1:14">
      <c r="A4096" t="s">
        <v>1791</v>
      </c>
      <c r="B4096" t="s">
        <v>1794</v>
      </c>
      <c r="C4096" t="s">
        <v>2161</v>
      </c>
      <c r="D4096">
        <v>4337640280</v>
      </c>
      <c r="E4096" s="13">
        <v>44889</v>
      </c>
      <c r="F4096" s="13">
        <v>44889</v>
      </c>
      <c r="G4096">
        <v>8493817518</v>
      </c>
      <c r="H4096" t="s">
        <v>3162</v>
      </c>
      <c r="I4096">
        <v>936.96</v>
      </c>
      <c r="J4096" s="13">
        <v>44949</v>
      </c>
      <c r="K4096" s="7">
        <v>768</v>
      </c>
      <c r="L4096" s="13">
        <v>44910</v>
      </c>
      <c r="M4096">
        <v>-39</v>
      </c>
      <c r="N4096" s="17">
        <f t="shared" si="63"/>
        <v>-29952</v>
      </c>
    </row>
    <row r="4097" spans="1:14">
      <c r="A4097" t="s">
        <v>1791</v>
      </c>
      <c r="B4097" t="s">
        <v>1794</v>
      </c>
      <c r="C4097" t="s">
        <v>1885</v>
      </c>
      <c r="D4097">
        <v>10128980157</v>
      </c>
      <c r="E4097" s="13">
        <v>44889</v>
      </c>
      <c r="F4097" s="13">
        <v>44889</v>
      </c>
      <c r="G4097">
        <v>8494329172</v>
      </c>
      <c r="H4097" t="s">
        <v>3163</v>
      </c>
      <c r="I4097">
        <v>106.92</v>
      </c>
      <c r="J4097" s="13">
        <v>44949</v>
      </c>
      <c r="K4097" s="7">
        <v>97.2</v>
      </c>
      <c r="L4097" s="13">
        <v>44910</v>
      </c>
      <c r="M4097">
        <v>-39</v>
      </c>
      <c r="N4097" s="17">
        <f t="shared" si="63"/>
        <v>-3790.8</v>
      </c>
    </row>
    <row r="4098" spans="1:14">
      <c r="A4098" t="s">
        <v>1791</v>
      </c>
      <c r="B4098" t="s">
        <v>1794</v>
      </c>
      <c r="C4098" t="s">
        <v>1934</v>
      </c>
      <c r="D4098">
        <v>2292260599</v>
      </c>
      <c r="E4098" s="13">
        <v>44889</v>
      </c>
      <c r="F4098" s="13">
        <v>44889</v>
      </c>
      <c r="G4098">
        <v>8494895992</v>
      </c>
      <c r="H4098">
        <v>2211180</v>
      </c>
      <c r="I4098">
        <v>6710</v>
      </c>
      <c r="J4098" s="13">
        <v>44949</v>
      </c>
      <c r="K4098" s="7">
        <v>5500</v>
      </c>
      <c r="L4098" s="13">
        <v>44910</v>
      </c>
      <c r="M4098">
        <v>-39</v>
      </c>
      <c r="N4098" s="17">
        <f t="shared" si="63"/>
        <v>-214500</v>
      </c>
    </row>
    <row r="4099" spans="1:14">
      <c r="A4099" t="s">
        <v>1791</v>
      </c>
      <c r="B4099" t="s">
        <v>1794</v>
      </c>
      <c r="C4099" t="s">
        <v>1910</v>
      </c>
      <c r="D4099">
        <v>7123400157</v>
      </c>
      <c r="E4099" s="13">
        <v>44889</v>
      </c>
      <c r="F4099" s="13">
        <v>44889</v>
      </c>
      <c r="G4099">
        <v>8495554496</v>
      </c>
      <c r="H4099">
        <v>22037975</v>
      </c>
      <c r="I4099">
        <v>1622.4</v>
      </c>
      <c r="J4099" s="13">
        <v>44949</v>
      </c>
      <c r="K4099" s="7">
        <v>1560</v>
      </c>
      <c r="L4099" s="13">
        <v>44910</v>
      </c>
      <c r="M4099">
        <v>-39</v>
      </c>
      <c r="N4099" s="17">
        <f t="shared" ref="N4099:N4162" si="64">+K4099*M4099</f>
        <v>-60840</v>
      </c>
    </row>
    <row r="4100" spans="1:14">
      <c r="A4100" t="s">
        <v>1791</v>
      </c>
      <c r="B4100" t="s">
        <v>1794</v>
      </c>
      <c r="C4100" t="s">
        <v>2412</v>
      </c>
      <c r="D4100">
        <v>2221101203</v>
      </c>
      <c r="E4100" s="13">
        <v>44889</v>
      </c>
      <c r="F4100" s="13">
        <v>44889</v>
      </c>
      <c r="G4100">
        <v>8495890852</v>
      </c>
      <c r="H4100">
        <v>412212173845</v>
      </c>
      <c r="I4100">
        <v>485062.08</v>
      </c>
      <c r="J4100" s="13">
        <v>44949</v>
      </c>
      <c r="K4100" s="7">
        <v>397591.87</v>
      </c>
      <c r="L4100" s="13">
        <v>44915</v>
      </c>
      <c r="M4100">
        <v>-34</v>
      </c>
      <c r="N4100" s="17">
        <f t="shared" si="64"/>
        <v>-13518123.58</v>
      </c>
    </row>
    <row r="4101" spans="1:14">
      <c r="A4101" t="s">
        <v>1791</v>
      </c>
      <c r="B4101" t="s">
        <v>1794</v>
      </c>
      <c r="C4101" t="s">
        <v>2292</v>
      </c>
      <c r="D4101">
        <v>924251002</v>
      </c>
      <c r="E4101" s="13">
        <v>44889</v>
      </c>
      <c r="F4101" s="13">
        <v>44889</v>
      </c>
      <c r="G4101">
        <v>8496262805</v>
      </c>
      <c r="H4101" t="s">
        <v>3164</v>
      </c>
      <c r="I4101">
        <v>1779.27</v>
      </c>
      <c r="J4101" s="13">
        <v>44949</v>
      </c>
      <c r="K4101" s="7">
        <v>1617.52</v>
      </c>
      <c r="L4101" s="13">
        <v>44910</v>
      </c>
      <c r="M4101">
        <v>-39</v>
      </c>
      <c r="N4101" s="17">
        <f t="shared" si="64"/>
        <v>-63083.28</v>
      </c>
    </row>
    <row r="4102" spans="1:14">
      <c r="A4102" t="s">
        <v>1791</v>
      </c>
      <c r="B4102" t="s">
        <v>1794</v>
      </c>
      <c r="C4102" t="s">
        <v>2232</v>
      </c>
      <c r="D4102">
        <v>1313240424</v>
      </c>
      <c r="E4102" s="13">
        <v>44889</v>
      </c>
      <c r="F4102" s="13">
        <v>44889</v>
      </c>
      <c r="G4102">
        <v>8496440903</v>
      </c>
      <c r="H4102" t="s">
        <v>3165</v>
      </c>
      <c r="I4102">
        <v>1085.8</v>
      </c>
      <c r="J4102" s="13">
        <v>44949</v>
      </c>
      <c r="K4102" s="7">
        <v>890</v>
      </c>
      <c r="L4102" s="13">
        <v>44910</v>
      </c>
      <c r="M4102">
        <v>-39</v>
      </c>
      <c r="N4102" s="17">
        <f t="shared" si="64"/>
        <v>-34710</v>
      </c>
    </row>
    <row r="4103" spans="1:14">
      <c r="A4103" t="s">
        <v>1791</v>
      </c>
      <c r="B4103" t="s">
        <v>1794</v>
      </c>
      <c r="C4103" t="s">
        <v>1725</v>
      </c>
      <c r="D4103" t="s">
        <v>1724</v>
      </c>
      <c r="E4103" s="13">
        <v>44889</v>
      </c>
      <c r="F4103" s="13">
        <v>44889</v>
      </c>
      <c r="G4103">
        <v>8496502565</v>
      </c>
      <c r="H4103">
        <v>6</v>
      </c>
      <c r="I4103">
        <v>1747.42</v>
      </c>
      <c r="J4103" s="13">
        <v>44949</v>
      </c>
      <c r="K4103" s="7">
        <v>1471.98</v>
      </c>
      <c r="L4103" s="13">
        <v>44900</v>
      </c>
      <c r="M4103">
        <v>-49</v>
      </c>
      <c r="N4103" s="17">
        <f t="shared" si="64"/>
        <v>-72127.02</v>
      </c>
    </row>
    <row r="4104" spans="1:14">
      <c r="A4104" t="s">
        <v>1791</v>
      </c>
      <c r="B4104" t="s">
        <v>1794</v>
      </c>
      <c r="C4104" t="s">
        <v>3086</v>
      </c>
      <c r="D4104">
        <v>1835220482</v>
      </c>
      <c r="E4104" s="13">
        <v>44889</v>
      </c>
      <c r="F4104" s="13">
        <v>44889</v>
      </c>
      <c r="G4104">
        <v>8497057843</v>
      </c>
      <c r="H4104" t="s">
        <v>3166</v>
      </c>
      <c r="I4104">
        <v>640.5</v>
      </c>
      <c r="J4104" s="13">
        <v>44949</v>
      </c>
      <c r="K4104" s="7">
        <v>525</v>
      </c>
      <c r="L4104" s="13">
        <v>44910</v>
      </c>
      <c r="M4104">
        <v>-39</v>
      </c>
      <c r="N4104" s="17">
        <f t="shared" si="64"/>
        <v>-20475</v>
      </c>
    </row>
    <row r="4105" spans="1:14">
      <c r="A4105" t="s">
        <v>1791</v>
      </c>
      <c r="B4105" t="s">
        <v>1794</v>
      </c>
      <c r="C4105" t="s">
        <v>915</v>
      </c>
      <c r="D4105">
        <v>399970581</v>
      </c>
      <c r="E4105" s="13">
        <v>44890</v>
      </c>
      <c r="F4105" s="13">
        <v>44890</v>
      </c>
      <c r="G4105">
        <v>8497180555</v>
      </c>
      <c r="H4105" t="s">
        <v>1770</v>
      </c>
      <c r="I4105">
        <v>85.01</v>
      </c>
      <c r="J4105" s="13">
        <v>44950</v>
      </c>
      <c r="K4105" s="7">
        <v>69.680000000000007</v>
      </c>
      <c r="L4105" s="13">
        <v>44914</v>
      </c>
      <c r="M4105">
        <v>-36</v>
      </c>
      <c r="N4105" s="17">
        <f t="shared" si="64"/>
        <v>-2508.4800000000005</v>
      </c>
    </row>
    <row r="4106" spans="1:14">
      <c r="A4106" t="s">
        <v>1791</v>
      </c>
      <c r="B4106" t="s">
        <v>1794</v>
      </c>
      <c r="C4106" t="s">
        <v>722</v>
      </c>
      <c r="D4106" t="s">
        <v>721</v>
      </c>
      <c r="E4106" s="13">
        <v>44890</v>
      </c>
      <c r="F4106" s="13">
        <v>44890</v>
      </c>
      <c r="G4106">
        <v>8497333477</v>
      </c>
      <c r="H4106" t="s">
        <v>86</v>
      </c>
      <c r="I4106">
        <v>1000</v>
      </c>
      <c r="J4106" s="13">
        <v>44950</v>
      </c>
      <c r="K4106" s="7">
        <v>1000</v>
      </c>
      <c r="L4106" s="13">
        <v>44900</v>
      </c>
      <c r="M4106">
        <v>-50</v>
      </c>
      <c r="N4106" s="17">
        <f t="shared" si="64"/>
        <v>-50000</v>
      </c>
    </row>
    <row r="4107" spans="1:14">
      <c r="A4107" t="s">
        <v>1791</v>
      </c>
      <c r="B4107" t="s">
        <v>1794</v>
      </c>
      <c r="C4107" t="s">
        <v>722</v>
      </c>
      <c r="D4107" t="s">
        <v>721</v>
      </c>
      <c r="E4107" s="13">
        <v>44889</v>
      </c>
      <c r="F4107" s="13">
        <v>44889</v>
      </c>
      <c r="G4107">
        <v>8497351051</v>
      </c>
      <c r="H4107" t="s">
        <v>214</v>
      </c>
      <c r="I4107">
        <v>1000</v>
      </c>
      <c r="J4107" s="13">
        <v>44949</v>
      </c>
      <c r="K4107" s="7">
        <v>1000</v>
      </c>
      <c r="L4107" s="13">
        <v>44900</v>
      </c>
      <c r="M4107">
        <v>-49</v>
      </c>
      <c r="N4107" s="17">
        <f t="shared" si="64"/>
        <v>-49000</v>
      </c>
    </row>
    <row r="4108" spans="1:14">
      <c r="A4108" t="s">
        <v>1791</v>
      </c>
      <c r="B4108" t="s">
        <v>1794</v>
      </c>
      <c r="C4108" t="s">
        <v>2097</v>
      </c>
      <c r="D4108">
        <v>3222390159</v>
      </c>
      <c r="E4108" s="13">
        <v>44890</v>
      </c>
      <c r="F4108" s="13">
        <v>44890</v>
      </c>
      <c r="G4108">
        <v>8497644273</v>
      </c>
      <c r="H4108">
        <v>2022040454</v>
      </c>
      <c r="I4108">
        <v>43.92</v>
      </c>
      <c r="J4108" s="13">
        <v>44950</v>
      </c>
      <c r="K4108" s="7">
        <v>36</v>
      </c>
      <c r="L4108" s="13">
        <v>44910</v>
      </c>
      <c r="M4108">
        <v>-40</v>
      </c>
      <c r="N4108" s="17">
        <f t="shared" si="64"/>
        <v>-1440</v>
      </c>
    </row>
    <row r="4109" spans="1:14">
      <c r="A4109" t="s">
        <v>1791</v>
      </c>
      <c r="B4109" t="s">
        <v>1794</v>
      </c>
      <c r="C4109" t="s">
        <v>1824</v>
      </c>
      <c r="D4109">
        <v>9238800156</v>
      </c>
      <c r="E4109" s="13">
        <v>44889</v>
      </c>
      <c r="F4109" s="13">
        <v>44889</v>
      </c>
      <c r="G4109">
        <v>8497841041</v>
      </c>
      <c r="H4109">
        <v>1209424378</v>
      </c>
      <c r="I4109">
        <v>472.5</v>
      </c>
      <c r="J4109" s="13">
        <v>44949</v>
      </c>
      <c r="K4109" s="7">
        <v>450</v>
      </c>
      <c r="L4109" s="13">
        <v>44910</v>
      </c>
      <c r="M4109">
        <v>-39</v>
      </c>
      <c r="N4109" s="17">
        <f t="shared" si="64"/>
        <v>-17550</v>
      </c>
    </row>
    <row r="4110" spans="1:14">
      <c r="A4110" t="s">
        <v>1791</v>
      </c>
      <c r="B4110" t="s">
        <v>1794</v>
      </c>
      <c r="C4110" t="s">
        <v>1824</v>
      </c>
      <c r="D4110">
        <v>9238800156</v>
      </c>
      <c r="E4110" s="13">
        <v>44890</v>
      </c>
      <c r="F4110" s="13">
        <v>44890</v>
      </c>
      <c r="G4110">
        <v>8497841091</v>
      </c>
      <c r="H4110">
        <v>1209424379</v>
      </c>
      <c r="I4110">
        <v>109.8</v>
      </c>
      <c r="J4110" s="13">
        <v>44950</v>
      </c>
      <c r="K4110" s="7">
        <v>90</v>
      </c>
      <c r="L4110" s="13">
        <v>44910</v>
      </c>
      <c r="M4110">
        <v>-40</v>
      </c>
      <c r="N4110" s="17">
        <f t="shared" si="64"/>
        <v>-3600</v>
      </c>
    </row>
    <row r="4111" spans="1:14">
      <c r="A4111" t="s">
        <v>1791</v>
      </c>
      <c r="B4111" t="s">
        <v>1794</v>
      </c>
      <c r="C4111" t="s">
        <v>1824</v>
      </c>
      <c r="D4111">
        <v>9238800156</v>
      </c>
      <c r="E4111" s="13">
        <v>44889</v>
      </c>
      <c r="F4111" s="13">
        <v>44889</v>
      </c>
      <c r="G4111">
        <v>8497841212</v>
      </c>
      <c r="H4111">
        <v>1209424380</v>
      </c>
      <c r="I4111">
        <v>274.5</v>
      </c>
      <c r="J4111" s="13">
        <v>44949</v>
      </c>
      <c r="K4111" s="7">
        <v>225</v>
      </c>
      <c r="L4111" s="13">
        <v>44910</v>
      </c>
      <c r="M4111">
        <v>-39</v>
      </c>
      <c r="N4111" s="17">
        <f t="shared" si="64"/>
        <v>-8775</v>
      </c>
    </row>
    <row r="4112" spans="1:14">
      <c r="A4112" t="s">
        <v>1791</v>
      </c>
      <c r="B4112" t="s">
        <v>1794</v>
      </c>
      <c r="C4112" t="s">
        <v>1826</v>
      </c>
      <c r="D4112">
        <v>6324460150</v>
      </c>
      <c r="E4112" s="13">
        <v>44890</v>
      </c>
      <c r="F4112" s="13">
        <v>44890</v>
      </c>
      <c r="G4112">
        <v>8498540542</v>
      </c>
      <c r="H4112">
        <v>2223114554</v>
      </c>
      <c r="I4112">
        <v>131.25</v>
      </c>
      <c r="J4112" s="13">
        <v>44950</v>
      </c>
      <c r="K4112" s="7">
        <v>125</v>
      </c>
      <c r="L4112" s="13">
        <v>44910</v>
      </c>
      <c r="M4112">
        <v>-40</v>
      </c>
      <c r="N4112" s="17">
        <f t="shared" si="64"/>
        <v>-5000</v>
      </c>
    </row>
    <row r="4113" spans="1:14">
      <c r="A4113" t="s">
        <v>1791</v>
      </c>
      <c r="B4113" t="s">
        <v>1794</v>
      </c>
      <c r="C4113" t="s">
        <v>1871</v>
      </c>
      <c r="D4113">
        <v>12792100153</v>
      </c>
      <c r="E4113" s="13">
        <v>44890</v>
      </c>
      <c r="F4113" s="13">
        <v>44890</v>
      </c>
      <c r="G4113">
        <v>8499115734</v>
      </c>
      <c r="H4113">
        <v>22053867</v>
      </c>
      <c r="I4113">
        <v>619.15</v>
      </c>
      <c r="J4113" s="13">
        <v>44950</v>
      </c>
      <c r="K4113" s="7">
        <v>507.5</v>
      </c>
      <c r="L4113" s="13">
        <v>44910</v>
      </c>
      <c r="M4113">
        <v>-40</v>
      </c>
      <c r="N4113" s="17">
        <f t="shared" si="64"/>
        <v>-20300</v>
      </c>
    </row>
    <row r="4114" spans="1:14">
      <c r="A4114" t="s">
        <v>1791</v>
      </c>
      <c r="B4114" t="s">
        <v>1794</v>
      </c>
      <c r="C4114" t="s">
        <v>827</v>
      </c>
      <c r="D4114">
        <v>7246691005</v>
      </c>
      <c r="E4114" s="13">
        <v>44890</v>
      </c>
      <c r="F4114" s="13">
        <v>44890</v>
      </c>
      <c r="G4114">
        <v>8499409737</v>
      </c>
      <c r="H4114" t="s">
        <v>3167</v>
      </c>
      <c r="I4114">
        <v>96.38</v>
      </c>
      <c r="J4114" s="13">
        <v>44950</v>
      </c>
      <c r="K4114" s="7">
        <v>79</v>
      </c>
      <c r="L4114" s="13">
        <v>44910</v>
      </c>
      <c r="M4114">
        <v>-40</v>
      </c>
      <c r="N4114" s="17">
        <f t="shared" si="64"/>
        <v>-3160</v>
      </c>
    </row>
    <row r="4115" spans="1:14">
      <c r="A4115" t="s">
        <v>1791</v>
      </c>
      <c r="B4115" t="s">
        <v>1794</v>
      </c>
      <c r="C4115" t="s">
        <v>827</v>
      </c>
      <c r="D4115">
        <v>7246691005</v>
      </c>
      <c r="E4115" s="13">
        <v>44890</v>
      </c>
      <c r="F4115" s="13">
        <v>44890</v>
      </c>
      <c r="G4115">
        <v>8499410245</v>
      </c>
      <c r="H4115" t="s">
        <v>3168</v>
      </c>
      <c r="I4115">
        <v>220.82</v>
      </c>
      <c r="J4115" s="13">
        <v>44950</v>
      </c>
      <c r="K4115" s="7">
        <v>181</v>
      </c>
      <c r="L4115" s="13">
        <v>44910</v>
      </c>
      <c r="M4115">
        <v>-40</v>
      </c>
      <c r="N4115" s="17">
        <f t="shared" si="64"/>
        <v>-7240</v>
      </c>
    </row>
    <row r="4116" spans="1:14">
      <c r="A4116" t="s">
        <v>1791</v>
      </c>
      <c r="B4116" t="s">
        <v>1794</v>
      </c>
      <c r="C4116" t="s">
        <v>827</v>
      </c>
      <c r="D4116">
        <v>7246691005</v>
      </c>
      <c r="E4116" s="13">
        <v>44890</v>
      </c>
      <c r="F4116" s="13">
        <v>44890</v>
      </c>
      <c r="G4116">
        <v>8499411035</v>
      </c>
      <c r="H4116" t="s">
        <v>3169</v>
      </c>
      <c r="I4116">
        <v>26.84</v>
      </c>
      <c r="J4116" s="13">
        <v>44950</v>
      </c>
      <c r="K4116" s="7">
        <v>22</v>
      </c>
      <c r="L4116" s="13">
        <v>44910</v>
      </c>
      <c r="M4116">
        <v>-40</v>
      </c>
      <c r="N4116" s="17">
        <f t="shared" si="64"/>
        <v>-880</v>
      </c>
    </row>
    <row r="4117" spans="1:14">
      <c r="A4117" t="s">
        <v>1791</v>
      </c>
      <c r="B4117" t="s">
        <v>1794</v>
      </c>
      <c r="C4117" t="s">
        <v>2021</v>
      </c>
      <c r="D4117">
        <v>6754140157</v>
      </c>
      <c r="E4117" s="13">
        <v>44890</v>
      </c>
      <c r="F4117" s="13">
        <v>44890</v>
      </c>
      <c r="G4117">
        <v>8499703941</v>
      </c>
      <c r="H4117" t="s">
        <v>3170</v>
      </c>
      <c r="I4117">
        <v>222.04</v>
      </c>
      <c r="J4117" s="13">
        <v>44950</v>
      </c>
      <c r="K4117" s="7">
        <v>182</v>
      </c>
      <c r="L4117" s="13">
        <v>44910</v>
      </c>
      <c r="M4117">
        <v>-40</v>
      </c>
      <c r="N4117" s="17">
        <f t="shared" si="64"/>
        <v>-7280</v>
      </c>
    </row>
    <row r="4118" spans="1:14">
      <c r="A4118" t="s">
        <v>1791</v>
      </c>
      <c r="B4118" t="s">
        <v>1794</v>
      </c>
      <c r="C4118" t="s">
        <v>2149</v>
      </c>
      <c r="D4118">
        <v>970310397</v>
      </c>
      <c r="E4118" s="13">
        <v>44890</v>
      </c>
      <c r="F4118" s="13">
        <v>44890</v>
      </c>
      <c r="G4118">
        <v>8501611386</v>
      </c>
      <c r="H4118" t="s">
        <v>3171</v>
      </c>
      <c r="I4118">
        <v>8237.44</v>
      </c>
      <c r="J4118" s="13">
        <v>44950</v>
      </c>
      <c r="K4118" s="7">
        <v>6752</v>
      </c>
      <c r="L4118" s="13">
        <v>44910</v>
      </c>
      <c r="M4118">
        <v>-40</v>
      </c>
      <c r="N4118" s="17">
        <f t="shared" si="64"/>
        <v>-270080</v>
      </c>
    </row>
    <row r="4119" spans="1:14">
      <c r="A4119" t="s">
        <v>1791</v>
      </c>
      <c r="B4119" t="s">
        <v>1794</v>
      </c>
      <c r="C4119" t="s">
        <v>2149</v>
      </c>
      <c r="D4119">
        <v>970310397</v>
      </c>
      <c r="E4119" s="13">
        <v>44890</v>
      </c>
      <c r="F4119" s="13">
        <v>44890</v>
      </c>
      <c r="G4119">
        <v>8501611931</v>
      </c>
      <c r="H4119" t="s">
        <v>3172</v>
      </c>
      <c r="I4119">
        <v>1317.6</v>
      </c>
      <c r="J4119" s="13">
        <v>44950</v>
      </c>
      <c r="K4119" s="7">
        <v>1080</v>
      </c>
      <c r="L4119" s="13">
        <v>44910</v>
      </c>
      <c r="M4119">
        <v>-40</v>
      </c>
      <c r="N4119" s="17">
        <f t="shared" si="64"/>
        <v>-43200</v>
      </c>
    </row>
    <row r="4120" spans="1:14">
      <c r="A4120" t="s">
        <v>1791</v>
      </c>
      <c r="B4120" t="s">
        <v>1794</v>
      </c>
      <c r="C4120" t="s">
        <v>2149</v>
      </c>
      <c r="D4120">
        <v>970310397</v>
      </c>
      <c r="E4120" s="13">
        <v>44890</v>
      </c>
      <c r="F4120" s="13">
        <v>44890</v>
      </c>
      <c r="G4120">
        <v>8501613516</v>
      </c>
      <c r="H4120" t="s">
        <v>3173</v>
      </c>
      <c r="I4120">
        <v>2593.7199999999998</v>
      </c>
      <c r="J4120" s="13">
        <v>44950</v>
      </c>
      <c r="K4120" s="7">
        <v>2126</v>
      </c>
      <c r="L4120" s="13">
        <v>44910</v>
      </c>
      <c r="M4120">
        <v>-40</v>
      </c>
      <c r="N4120" s="17">
        <f t="shared" si="64"/>
        <v>-85040</v>
      </c>
    </row>
    <row r="4121" spans="1:14">
      <c r="A4121" t="s">
        <v>1791</v>
      </c>
      <c r="B4121" t="s">
        <v>1794</v>
      </c>
      <c r="C4121" t="s">
        <v>2214</v>
      </c>
      <c r="D4121">
        <v>1086690581</v>
      </c>
      <c r="E4121" s="13">
        <v>44890</v>
      </c>
      <c r="F4121" s="13">
        <v>44890</v>
      </c>
      <c r="G4121">
        <v>8501765814</v>
      </c>
      <c r="H4121" t="s">
        <v>1299</v>
      </c>
      <c r="I4121">
        <v>295.24</v>
      </c>
      <c r="J4121" s="13">
        <v>44950</v>
      </c>
      <c r="K4121" s="7">
        <v>242</v>
      </c>
      <c r="L4121" s="13">
        <v>44911</v>
      </c>
      <c r="M4121">
        <v>-39</v>
      </c>
      <c r="N4121" s="17">
        <f t="shared" si="64"/>
        <v>-9438</v>
      </c>
    </row>
    <row r="4122" spans="1:14">
      <c r="A4122" t="s">
        <v>1791</v>
      </c>
      <c r="B4122" t="s">
        <v>1794</v>
      </c>
      <c r="C4122" t="s">
        <v>2123</v>
      </c>
      <c r="D4122">
        <v>8126390155</v>
      </c>
      <c r="E4122" s="13">
        <v>44890</v>
      </c>
      <c r="F4122" s="13">
        <v>44890</v>
      </c>
      <c r="G4122">
        <v>8502396488</v>
      </c>
      <c r="H4122" t="s">
        <v>1394</v>
      </c>
      <c r="I4122">
        <v>18452.990000000002</v>
      </c>
      <c r="J4122" s="13">
        <v>44950</v>
      </c>
      <c r="K4122" s="7">
        <v>15125.4</v>
      </c>
      <c r="L4122" s="13">
        <v>44911</v>
      </c>
      <c r="M4122">
        <v>-39</v>
      </c>
      <c r="N4122" s="17">
        <f t="shared" si="64"/>
        <v>-589890.6</v>
      </c>
    </row>
    <row r="4123" spans="1:14">
      <c r="A4123" t="s">
        <v>1791</v>
      </c>
      <c r="B4123" t="s">
        <v>1794</v>
      </c>
      <c r="C4123" t="s">
        <v>1920</v>
      </c>
      <c r="D4123">
        <v>4685201008</v>
      </c>
      <c r="E4123" s="13">
        <v>44891</v>
      </c>
      <c r="F4123" s="13">
        <v>44891</v>
      </c>
      <c r="G4123">
        <v>8503895286</v>
      </c>
      <c r="H4123">
        <v>1653</v>
      </c>
      <c r="I4123">
        <v>368.93</v>
      </c>
      <c r="J4123" s="13">
        <v>44951</v>
      </c>
      <c r="K4123" s="7">
        <v>302.39999999999998</v>
      </c>
      <c r="L4123" s="13">
        <v>44910</v>
      </c>
      <c r="M4123">
        <v>-41</v>
      </c>
      <c r="N4123" s="17">
        <f t="shared" si="64"/>
        <v>-12398.4</v>
      </c>
    </row>
    <row r="4124" spans="1:14">
      <c r="A4124" t="s">
        <v>1791</v>
      </c>
      <c r="B4124" t="s">
        <v>1794</v>
      </c>
      <c r="C4124" t="s">
        <v>1920</v>
      </c>
      <c r="D4124">
        <v>4685201008</v>
      </c>
      <c r="E4124" s="13">
        <v>44891</v>
      </c>
      <c r="F4124" s="13">
        <v>44891</v>
      </c>
      <c r="G4124">
        <v>8503896965</v>
      </c>
      <c r="H4124">
        <v>1654</v>
      </c>
      <c r="I4124">
        <v>570.96</v>
      </c>
      <c r="J4124" s="13">
        <v>44951</v>
      </c>
      <c r="K4124" s="7">
        <v>468</v>
      </c>
      <c r="L4124" s="13">
        <v>44910</v>
      </c>
      <c r="M4124">
        <v>-41</v>
      </c>
      <c r="N4124" s="17">
        <f t="shared" si="64"/>
        <v>-19188</v>
      </c>
    </row>
    <row r="4125" spans="1:14">
      <c r="A4125" t="s">
        <v>1791</v>
      </c>
      <c r="B4125" t="s">
        <v>1794</v>
      </c>
      <c r="C4125" t="s">
        <v>1920</v>
      </c>
      <c r="D4125">
        <v>4685201008</v>
      </c>
      <c r="E4125" s="13">
        <v>44891</v>
      </c>
      <c r="F4125" s="13">
        <v>44891</v>
      </c>
      <c r="G4125">
        <v>8503927172</v>
      </c>
      <c r="H4125">
        <v>1690</v>
      </c>
      <c r="I4125">
        <v>1149.83</v>
      </c>
      <c r="J4125" s="13">
        <v>44951</v>
      </c>
      <c r="K4125" s="7">
        <v>942.48</v>
      </c>
      <c r="L4125" s="13">
        <v>44910</v>
      </c>
      <c r="M4125">
        <v>-41</v>
      </c>
      <c r="N4125" s="17">
        <f t="shared" si="64"/>
        <v>-38641.68</v>
      </c>
    </row>
    <row r="4126" spans="1:14">
      <c r="A4126" t="s">
        <v>1791</v>
      </c>
      <c r="B4126" t="s">
        <v>1794</v>
      </c>
      <c r="C4126" t="s">
        <v>1920</v>
      </c>
      <c r="D4126">
        <v>4685201008</v>
      </c>
      <c r="E4126" s="13">
        <v>44890</v>
      </c>
      <c r="F4126" s="13">
        <v>44890</v>
      </c>
      <c r="G4126">
        <v>8503928323</v>
      </c>
      <c r="H4126">
        <v>1691</v>
      </c>
      <c r="I4126">
        <v>426.32</v>
      </c>
      <c r="J4126" s="13">
        <v>44950</v>
      </c>
      <c r="K4126" s="7">
        <v>349.44</v>
      </c>
      <c r="L4126" s="13">
        <v>44910</v>
      </c>
      <c r="M4126">
        <v>-40</v>
      </c>
      <c r="N4126" s="17">
        <f t="shared" si="64"/>
        <v>-13977.6</v>
      </c>
    </row>
    <row r="4127" spans="1:14">
      <c r="A4127" t="s">
        <v>1791</v>
      </c>
      <c r="B4127" t="s">
        <v>1794</v>
      </c>
      <c r="C4127" t="s">
        <v>2038</v>
      </c>
      <c r="D4127">
        <v>14883281009</v>
      </c>
      <c r="E4127" s="13">
        <v>44891</v>
      </c>
      <c r="F4127" s="13">
        <v>44891</v>
      </c>
      <c r="G4127">
        <v>8503941739</v>
      </c>
      <c r="H4127" t="s">
        <v>1151</v>
      </c>
      <c r="I4127">
        <v>1660.23</v>
      </c>
      <c r="J4127" s="13">
        <v>44951</v>
      </c>
      <c r="K4127" s="7">
        <v>1509.3</v>
      </c>
      <c r="L4127" s="13">
        <v>44914</v>
      </c>
      <c r="M4127">
        <v>-37</v>
      </c>
      <c r="N4127" s="17">
        <f t="shared" si="64"/>
        <v>-55844.1</v>
      </c>
    </row>
    <row r="4128" spans="1:14">
      <c r="A4128" t="s">
        <v>1791</v>
      </c>
      <c r="B4128" t="s">
        <v>1794</v>
      </c>
      <c r="C4128" t="s">
        <v>1920</v>
      </c>
      <c r="D4128">
        <v>4685201008</v>
      </c>
      <c r="E4128" s="13">
        <v>44890</v>
      </c>
      <c r="F4128" s="13">
        <v>44890</v>
      </c>
      <c r="G4128">
        <v>8503961127</v>
      </c>
      <c r="H4128">
        <v>1741</v>
      </c>
      <c r="I4128">
        <v>430.05</v>
      </c>
      <c r="J4128" s="13">
        <v>44950</v>
      </c>
      <c r="K4128" s="7">
        <v>352.5</v>
      </c>
      <c r="L4128" s="13">
        <v>44910</v>
      </c>
      <c r="M4128">
        <v>-40</v>
      </c>
      <c r="N4128" s="17">
        <f t="shared" si="64"/>
        <v>-14100</v>
      </c>
    </row>
    <row r="4129" spans="1:14">
      <c r="A4129" t="s">
        <v>1791</v>
      </c>
      <c r="B4129" t="s">
        <v>1794</v>
      </c>
      <c r="C4129" t="s">
        <v>1824</v>
      </c>
      <c r="D4129">
        <v>9238800156</v>
      </c>
      <c r="E4129" s="13">
        <v>44891</v>
      </c>
      <c r="F4129" s="13">
        <v>44891</v>
      </c>
      <c r="G4129">
        <v>8504710566</v>
      </c>
      <c r="H4129">
        <v>1209426230</v>
      </c>
      <c r="I4129">
        <v>4282.2</v>
      </c>
      <c r="J4129" s="13">
        <v>44951</v>
      </c>
      <c r="K4129" s="7">
        <v>3510</v>
      </c>
      <c r="L4129" s="13">
        <v>44910</v>
      </c>
      <c r="M4129">
        <v>-41</v>
      </c>
      <c r="N4129" s="17">
        <f t="shared" si="64"/>
        <v>-143910</v>
      </c>
    </row>
    <row r="4130" spans="1:14">
      <c r="A4130" t="s">
        <v>1791</v>
      </c>
      <c r="B4130" t="s">
        <v>1794</v>
      </c>
      <c r="C4130" t="s">
        <v>2425</v>
      </c>
      <c r="D4130">
        <v>422760587</v>
      </c>
      <c r="E4130" s="13">
        <v>44891</v>
      </c>
      <c r="F4130" s="13">
        <v>44891</v>
      </c>
      <c r="G4130">
        <v>8505170911</v>
      </c>
      <c r="H4130">
        <v>2022000010058030</v>
      </c>
      <c r="I4130">
        <v>3235.78</v>
      </c>
      <c r="J4130" s="13">
        <v>44951</v>
      </c>
      <c r="K4130" s="7">
        <v>2941.62</v>
      </c>
      <c r="L4130" s="13">
        <v>44910</v>
      </c>
      <c r="M4130">
        <v>-41</v>
      </c>
      <c r="N4130" s="17">
        <f t="shared" si="64"/>
        <v>-120606.42</v>
      </c>
    </row>
    <row r="4131" spans="1:14">
      <c r="A4131" t="s">
        <v>1791</v>
      </c>
      <c r="B4131" t="s">
        <v>1794</v>
      </c>
      <c r="C4131" t="s">
        <v>2722</v>
      </c>
      <c r="D4131" t="s">
        <v>842</v>
      </c>
      <c r="E4131" s="13">
        <v>44891</v>
      </c>
      <c r="F4131" s="13">
        <v>44891</v>
      </c>
      <c r="G4131">
        <v>8506348959</v>
      </c>
      <c r="H4131" t="s">
        <v>87</v>
      </c>
      <c r="I4131">
        <v>3000</v>
      </c>
      <c r="J4131" s="13">
        <v>44951</v>
      </c>
      <c r="K4131" s="7">
        <v>3000</v>
      </c>
      <c r="L4131" s="13">
        <v>44900</v>
      </c>
      <c r="M4131">
        <v>-51</v>
      </c>
      <c r="N4131" s="17">
        <f t="shared" si="64"/>
        <v>-153000</v>
      </c>
    </row>
    <row r="4132" spans="1:14">
      <c r="A4132" t="s">
        <v>1791</v>
      </c>
      <c r="B4132" t="s">
        <v>1794</v>
      </c>
      <c r="C4132" t="s">
        <v>2445</v>
      </c>
      <c r="D4132">
        <v>10994940152</v>
      </c>
      <c r="E4132" s="13">
        <v>44892</v>
      </c>
      <c r="F4132" s="13">
        <v>44892</v>
      </c>
      <c r="G4132">
        <v>8509272201</v>
      </c>
      <c r="H4132">
        <v>6100226218</v>
      </c>
      <c r="I4132">
        <v>1006.68</v>
      </c>
      <c r="J4132" s="13">
        <v>44952</v>
      </c>
      <c r="K4132" s="7">
        <v>825.15</v>
      </c>
      <c r="L4132" s="13">
        <v>44910</v>
      </c>
      <c r="M4132">
        <v>-42</v>
      </c>
      <c r="N4132" s="17">
        <f t="shared" si="64"/>
        <v>-34656.299999999996</v>
      </c>
    </row>
    <row r="4133" spans="1:14">
      <c r="A4133" t="s">
        <v>1791</v>
      </c>
      <c r="B4133" t="s">
        <v>1794</v>
      </c>
      <c r="C4133" t="s">
        <v>2445</v>
      </c>
      <c r="D4133">
        <v>10994940152</v>
      </c>
      <c r="E4133" s="13">
        <v>44892</v>
      </c>
      <c r="F4133" s="13">
        <v>44892</v>
      </c>
      <c r="G4133">
        <v>8509272225</v>
      </c>
      <c r="H4133">
        <v>6100226217</v>
      </c>
      <c r="I4133">
        <v>5692.54</v>
      </c>
      <c r="J4133" s="13">
        <v>44952</v>
      </c>
      <c r="K4133" s="7">
        <v>4666.0200000000004</v>
      </c>
      <c r="L4133" s="13">
        <v>44910</v>
      </c>
      <c r="M4133">
        <v>-42</v>
      </c>
      <c r="N4133" s="17">
        <f t="shared" si="64"/>
        <v>-195972.84000000003</v>
      </c>
    </row>
    <row r="4134" spans="1:14">
      <c r="A4134" t="s">
        <v>1791</v>
      </c>
      <c r="B4134" t="s">
        <v>1794</v>
      </c>
      <c r="C4134" t="s">
        <v>1831</v>
      </c>
      <c r="D4134">
        <v>3896500489</v>
      </c>
      <c r="E4134" s="13">
        <v>44893</v>
      </c>
      <c r="F4134" s="13">
        <v>44893</v>
      </c>
      <c r="G4134">
        <v>8511169636</v>
      </c>
      <c r="H4134" t="s">
        <v>3174</v>
      </c>
      <c r="I4134">
        <v>295.88</v>
      </c>
      <c r="J4134" s="13">
        <v>44953</v>
      </c>
      <c r="K4134" s="7">
        <v>284.5</v>
      </c>
      <c r="L4134" s="13">
        <v>44910</v>
      </c>
      <c r="M4134">
        <v>-43</v>
      </c>
      <c r="N4134" s="17">
        <f t="shared" si="64"/>
        <v>-12233.5</v>
      </c>
    </row>
    <row r="4135" spans="1:14">
      <c r="A4135" t="s">
        <v>1791</v>
      </c>
      <c r="B4135" t="s">
        <v>1794</v>
      </c>
      <c r="C4135" t="s">
        <v>2239</v>
      </c>
      <c r="D4135">
        <v>11187430159</v>
      </c>
      <c r="E4135" s="13">
        <v>44893</v>
      </c>
      <c r="F4135" s="13">
        <v>44893</v>
      </c>
      <c r="G4135">
        <v>8511173660</v>
      </c>
      <c r="H4135">
        <v>220017862</v>
      </c>
      <c r="I4135">
        <v>7034.17</v>
      </c>
      <c r="J4135" s="13">
        <v>44953</v>
      </c>
      <c r="K4135" s="7">
        <v>6394.7</v>
      </c>
      <c r="L4135" s="13">
        <v>44910</v>
      </c>
      <c r="M4135">
        <v>-43</v>
      </c>
      <c r="N4135" s="17">
        <f t="shared" si="64"/>
        <v>-274972.09999999998</v>
      </c>
    </row>
    <row r="4136" spans="1:14">
      <c r="A4136" t="s">
        <v>1791</v>
      </c>
      <c r="B4136" t="s">
        <v>1794</v>
      </c>
      <c r="C4136" t="s">
        <v>2236</v>
      </c>
      <c r="D4136">
        <v>7973040582</v>
      </c>
      <c r="E4136" s="13">
        <v>44893</v>
      </c>
      <c r="F4136" s="13">
        <v>44893</v>
      </c>
      <c r="G4136">
        <v>8511284191</v>
      </c>
      <c r="H4136" t="s">
        <v>3175</v>
      </c>
      <c r="I4136">
        <v>4932.7700000000004</v>
      </c>
      <c r="J4136" s="13">
        <v>44953</v>
      </c>
      <c r="K4136" s="7">
        <v>4043.25</v>
      </c>
      <c r="L4136" s="13">
        <v>44910</v>
      </c>
      <c r="M4136">
        <v>-43</v>
      </c>
      <c r="N4136" s="17">
        <f t="shared" si="64"/>
        <v>-173859.75</v>
      </c>
    </row>
    <row r="4137" spans="1:14">
      <c r="A4137" t="s">
        <v>1791</v>
      </c>
      <c r="B4137" t="s">
        <v>1794</v>
      </c>
      <c r="C4137" t="s">
        <v>2236</v>
      </c>
      <c r="D4137">
        <v>7973040582</v>
      </c>
      <c r="E4137" s="13">
        <v>44893</v>
      </c>
      <c r="F4137" s="13">
        <v>44893</v>
      </c>
      <c r="G4137">
        <v>8511284502</v>
      </c>
      <c r="H4137" t="s">
        <v>3176</v>
      </c>
      <c r="I4137">
        <v>4725.6099999999997</v>
      </c>
      <c r="J4137" s="13">
        <v>44953</v>
      </c>
      <c r="K4137" s="7">
        <v>3873.45</v>
      </c>
      <c r="L4137" s="13">
        <v>44910</v>
      </c>
      <c r="M4137">
        <v>-43</v>
      </c>
      <c r="N4137" s="17">
        <f t="shared" si="64"/>
        <v>-166558.35</v>
      </c>
    </row>
    <row r="4138" spans="1:14">
      <c r="A4138" t="s">
        <v>1791</v>
      </c>
      <c r="B4138" t="s">
        <v>1794</v>
      </c>
      <c r="C4138" t="s">
        <v>2236</v>
      </c>
      <c r="D4138">
        <v>7973040582</v>
      </c>
      <c r="E4138" s="13">
        <v>44893</v>
      </c>
      <c r="F4138" s="13">
        <v>44893</v>
      </c>
      <c r="G4138">
        <v>8511284661</v>
      </c>
      <c r="H4138" t="s">
        <v>3177</v>
      </c>
      <c r="I4138">
        <v>12341.39</v>
      </c>
      <c r="J4138" s="13">
        <v>44953</v>
      </c>
      <c r="K4138" s="7">
        <v>10115.89</v>
      </c>
      <c r="L4138" s="13">
        <v>44910</v>
      </c>
      <c r="M4138">
        <v>-43</v>
      </c>
      <c r="N4138" s="17">
        <f t="shared" si="64"/>
        <v>-434983.26999999996</v>
      </c>
    </row>
    <row r="4139" spans="1:14">
      <c r="A4139" t="s">
        <v>1791</v>
      </c>
      <c r="B4139" t="s">
        <v>1794</v>
      </c>
      <c r="C4139" t="s">
        <v>1851</v>
      </c>
      <c r="D4139">
        <v>4720630633</v>
      </c>
      <c r="E4139" s="13">
        <v>44893</v>
      </c>
      <c r="F4139" s="13">
        <v>44893</v>
      </c>
      <c r="G4139">
        <v>8511377425</v>
      </c>
      <c r="H4139" t="s">
        <v>3178</v>
      </c>
      <c r="I4139">
        <v>1464</v>
      </c>
      <c r="J4139" s="13">
        <v>44953</v>
      </c>
      <c r="K4139" s="7">
        <v>1200</v>
      </c>
      <c r="L4139" s="13">
        <v>44910</v>
      </c>
      <c r="M4139">
        <v>-43</v>
      </c>
      <c r="N4139" s="17">
        <f t="shared" si="64"/>
        <v>-51600</v>
      </c>
    </row>
    <row r="4140" spans="1:14">
      <c r="A4140" t="s">
        <v>1791</v>
      </c>
      <c r="B4140" t="s">
        <v>1794</v>
      </c>
      <c r="C4140" t="s">
        <v>2740</v>
      </c>
      <c r="D4140">
        <v>2248420263</v>
      </c>
      <c r="E4140" s="13">
        <v>44893</v>
      </c>
      <c r="F4140" s="13">
        <v>44893</v>
      </c>
      <c r="G4140">
        <v>8511412975</v>
      </c>
      <c r="H4140" t="s">
        <v>1249</v>
      </c>
      <c r="I4140">
        <v>7442</v>
      </c>
      <c r="J4140" s="13">
        <v>44953</v>
      </c>
      <c r="K4140" s="7">
        <v>6100</v>
      </c>
      <c r="L4140" s="13">
        <v>44914</v>
      </c>
      <c r="M4140">
        <v>-39</v>
      </c>
      <c r="N4140" s="17">
        <f t="shared" si="64"/>
        <v>-237900</v>
      </c>
    </row>
    <row r="4141" spans="1:14">
      <c r="A4141" t="s">
        <v>1791</v>
      </c>
      <c r="B4141" t="s">
        <v>1794</v>
      </c>
      <c r="C4141" t="s">
        <v>2235</v>
      </c>
      <c r="D4141">
        <v>10926691006</v>
      </c>
      <c r="E4141" s="13">
        <v>44893</v>
      </c>
      <c r="F4141" s="13">
        <v>44893</v>
      </c>
      <c r="G4141">
        <v>8511686403</v>
      </c>
      <c r="H4141" t="s">
        <v>1768</v>
      </c>
      <c r="I4141">
        <v>9994.24</v>
      </c>
      <c r="J4141" s="13">
        <v>44953</v>
      </c>
      <c r="K4141" s="7">
        <v>8192</v>
      </c>
      <c r="L4141" s="13">
        <v>44914</v>
      </c>
      <c r="M4141">
        <v>-39</v>
      </c>
      <c r="N4141" s="17">
        <f t="shared" si="64"/>
        <v>-319488</v>
      </c>
    </row>
    <row r="4142" spans="1:14">
      <c r="A4142" t="s">
        <v>1791</v>
      </c>
      <c r="B4142" t="s">
        <v>1794</v>
      </c>
      <c r="C4142" t="s">
        <v>2502</v>
      </c>
      <c r="D4142">
        <v>8374040585</v>
      </c>
      <c r="E4142" s="13">
        <v>44893</v>
      </c>
      <c r="F4142" s="13">
        <v>44893</v>
      </c>
      <c r="G4142">
        <v>8511902860</v>
      </c>
      <c r="H4142" t="s">
        <v>3179</v>
      </c>
      <c r="I4142">
        <v>7207.2</v>
      </c>
      <c r="J4142" s="13">
        <v>44953</v>
      </c>
      <c r="K4142" s="7">
        <v>6930</v>
      </c>
      <c r="L4142" s="13">
        <v>44910</v>
      </c>
      <c r="M4142">
        <v>-43</v>
      </c>
      <c r="N4142" s="17">
        <f t="shared" si="64"/>
        <v>-297990</v>
      </c>
    </row>
    <row r="4143" spans="1:14">
      <c r="A4143" t="s">
        <v>1791</v>
      </c>
      <c r="B4143" t="s">
        <v>1794</v>
      </c>
      <c r="C4143" t="s">
        <v>2502</v>
      </c>
      <c r="D4143">
        <v>8374040585</v>
      </c>
      <c r="E4143" s="13">
        <v>44893</v>
      </c>
      <c r="F4143" s="13">
        <v>44893</v>
      </c>
      <c r="G4143">
        <v>8511905961</v>
      </c>
      <c r="H4143" t="s">
        <v>3180</v>
      </c>
      <c r="I4143">
        <v>237.9</v>
      </c>
      <c r="J4143" s="13">
        <v>44953</v>
      </c>
      <c r="K4143" s="7">
        <v>195</v>
      </c>
      <c r="L4143" s="13">
        <v>44910</v>
      </c>
      <c r="M4143">
        <v>-43</v>
      </c>
      <c r="N4143" s="17">
        <f t="shared" si="64"/>
        <v>-8385</v>
      </c>
    </row>
    <row r="4144" spans="1:14">
      <c r="A4144" t="s">
        <v>1791</v>
      </c>
      <c r="B4144" t="s">
        <v>1794</v>
      </c>
      <c r="C4144" t="s">
        <v>2161</v>
      </c>
      <c r="D4144">
        <v>4337640280</v>
      </c>
      <c r="E4144" s="13">
        <v>44893</v>
      </c>
      <c r="F4144" s="13">
        <v>44893</v>
      </c>
      <c r="G4144">
        <v>8512218201</v>
      </c>
      <c r="H4144" t="s">
        <v>3181</v>
      </c>
      <c r="I4144">
        <v>505.01</v>
      </c>
      <c r="J4144" s="13">
        <v>44953</v>
      </c>
      <c r="K4144" s="7">
        <v>413.94</v>
      </c>
      <c r="L4144" s="13">
        <v>44910</v>
      </c>
      <c r="M4144">
        <v>-43</v>
      </c>
      <c r="N4144" s="17">
        <f t="shared" si="64"/>
        <v>-17799.419999999998</v>
      </c>
    </row>
    <row r="4145" spans="1:14">
      <c r="A4145" t="s">
        <v>1791</v>
      </c>
      <c r="B4145" t="s">
        <v>1794</v>
      </c>
      <c r="C4145" t="s">
        <v>2117</v>
      </c>
      <c r="D4145">
        <v>8611781009</v>
      </c>
      <c r="E4145" s="13">
        <v>44893</v>
      </c>
      <c r="F4145" s="13">
        <v>44893</v>
      </c>
      <c r="G4145">
        <v>8512454198</v>
      </c>
      <c r="H4145">
        <v>502</v>
      </c>
      <c r="I4145">
        <v>346.72</v>
      </c>
      <c r="J4145" s="13">
        <v>44953</v>
      </c>
      <c r="K4145" s="7">
        <v>284.2</v>
      </c>
      <c r="L4145" s="13">
        <v>44910</v>
      </c>
      <c r="M4145">
        <v>-43</v>
      </c>
      <c r="N4145" s="17">
        <f t="shared" si="64"/>
        <v>-12220.6</v>
      </c>
    </row>
    <row r="4146" spans="1:14">
      <c r="A4146" t="s">
        <v>1791</v>
      </c>
      <c r="B4146" t="s">
        <v>1794</v>
      </c>
      <c r="C4146" t="s">
        <v>2117</v>
      </c>
      <c r="D4146">
        <v>8611781009</v>
      </c>
      <c r="E4146" s="13">
        <v>44893</v>
      </c>
      <c r="F4146" s="13">
        <v>44893</v>
      </c>
      <c r="G4146">
        <v>8512454976</v>
      </c>
      <c r="H4146">
        <v>503</v>
      </c>
      <c r="I4146">
        <v>427.98</v>
      </c>
      <c r="J4146" s="13">
        <v>44953</v>
      </c>
      <c r="K4146" s="7">
        <v>350.8</v>
      </c>
      <c r="L4146" s="13">
        <v>44910</v>
      </c>
      <c r="M4146">
        <v>-43</v>
      </c>
      <c r="N4146" s="17">
        <f t="shared" si="64"/>
        <v>-15084.4</v>
      </c>
    </row>
    <row r="4147" spans="1:14">
      <c r="A4147" t="s">
        <v>1791</v>
      </c>
      <c r="B4147" t="s">
        <v>1794</v>
      </c>
      <c r="C4147" t="s">
        <v>2431</v>
      </c>
      <c r="D4147">
        <v>226250165</v>
      </c>
      <c r="E4147" s="13">
        <v>44893</v>
      </c>
      <c r="F4147" s="13">
        <v>44893</v>
      </c>
      <c r="G4147">
        <v>8512539176</v>
      </c>
      <c r="H4147">
        <v>519079</v>
      </c>
      <c r="I4147">
        <v>307.16000000000003</v>
      </c>
      <c r="J4147" s="13">
        <v>44953</v>
      </c>
      <c r="K4147" s="7">
        <v>279.24</v>
      </c>
      <c r="L4147" s="13">
        <v>44910</v>
      </c>
      <c r="M4147">
        <v>-43</v>
      </c>
      <c r="N4147" s="17">
        <f t="shared" si="64"/>
        <v>-12007.32</v>
      </c>
    </row>
    <row r="4148" spans="1:14">
      <c r="A4148" t="s">
        <v>1791</v>
      </c>
      <c r="B4148" t="s">
        <v>1794</v>
      </c>
      <c r="C4148" t="s">
        <v>2485</v>
      </c>
      <c r="D4148">
        <v>5896561007</v>
      </c>
      <c r="E4148" s="13">
        <v>44893</v>
      </c>
      <c r="F4148" s="13">
        <v>44893</v>
      </c>
      <c r="G4148">
        <v>8513091014</v>
      </c>
      <c r="H4148" t="s">
        <v>3182</v>
      </c>
      <c r="I4148">
        <v>3646.4</v>
      </c>
      <c r="J4148" s="13">
        <v>44953</v>
      </c>
      <c r="K4148" s="7">
        <v>2988.85</v>
      </c>
      <c r="L4148" s="13">
        <v>44910</v>
      </c>
      <c r="M4148">
        <v>-43</v>
      </c>
      <c r="N4148" s="17">
        <f t="shared" si="64"/>
        <v>-128520.55</v>
      </c>
    </row>
    <row r="4149" spans="1:14">
      <c r="A4149" t="s">
        <v>1791</v>
      </c>
      <c r="B4149" t="s">
        <v>1794</v>
      </c>
      <c r="C4149" t="s">
        <v>2912</v>
      </c>
      <c r="D4149">
        <v>5688870483</v>
      </c>
      <c r="E4149" s="13">
        <v>44893</v>
      </c>
      <c r="F4149" s="13">
        <v>44893</v>
      </c>
      <c r="G4149">
        <v>8513127819</v>
      </c>
      <c r="H4149">
        <v>918774</v>
      </c>
      <c r="I4149">
        <v>747.56</v>
      </c>
      <c r="J4149" s="13">
        <v>44953</v>
      </c>
      <c r="K4149" s="7">
        <v>612.75</v>
      </c>
      <c r="L4149" s="13">
        <v>44910</v>
      </c>
      <c r="M4149">
        <v>-43</v>
      </c>
      <c r="N4149" s="17">
        <f t="shared" si="64"/>
        <v>-26348.25</v>
      </c>
    </row>
    <row r="4150" spans="1:14">
      <c r="A4150" t="s">
        <v>1791</v>
      </c>
      <c r="B4150" t="s">
        <v>1794</v>
      </c>
      <c r="C4150" t="s">
        <v>72</v>
      </c>
      <c r="D4150" t="s">
        <v>71</v>
      </c>
      <c r="E4150" s="13">
        <v>44893</v>
      </c>
      <c r="F4150" s="13">
        <v>44893</v>
      </c>
      <c r="G4150">
        <v>8513408477</v>
      </c>
      <c r="H4150">
        <v>13</v>
      </c>
      <c r="I4150">
        <v>1611.33</v>
      </c>
      <c r="J4150" s="13">
        <v>44953</v>
      </c>
      <c r="K4150" s="7">
        <v>1611.33</v>
      </c>
      <c r="L4150" s="13">
        <v>44900</v>
      </c>
      <c r="M4150">
        <v>-53</v>
      </c>
      <c r="N4150" s="17">
        <f t="shared" si="64"/>
        <v>-85400.489999999991</v>
      </c>
    </row>
    <row r="4151" spans="1:14">
      <c r="A4151" t="s">
        <v>1791</v>
      </c>
      <c r="B4151" t="s">
        <v>1794</v>
      </c>
      <c r="C4151" t="s">
        <v>1829</v>
      </c>
      <c r="D4151">
        <v>5870050589</v>
      </c>
      <c r="E4151" s="13">
        <v>44893</v>
      </c>
      <c r="F4151" s="13">
        <v>44893</v>
      </c>
      <c r="G4151">
        <v>8513581024</v>
      </c>
      <c r="H4151" t="s">
        <v>3183</v>
      </c>
      <c r="I4151">
        <v>1799.5</v>
      </c>
      <c r="J4151" s="13">
        <v>44953</v>
      </c>
      <c r="K4151" s="7">
        <v>1475</v>
      </c>
      <c r="L4151" s="13">
        <v>44910</v>
      </c>
      <c r="M4151">
        <v>-43</v>
      </c>
      <c r="N4151" s="17">
        <f t="shared" si="64"/>
        <v>-63425</v>
      </c>
    </row>
    <row r="4152" spans="1:14">
      <c r="A4152" t="s">
        <v>1791</v>
      </c>
      <c r="B4152" t="s">
        <v>1794</v>
      </c>
      <c r="C4152" t="s">
        <v>3184</v>
      </c>
      <c r="D4152">
        <v>2376321200</v>
      </c>
      <c r="E4152" s="13">
        <v>44893</v>
      </c>
      <c r="F4152" s="13">
        <v>44893</v>
      </c>
      <c r="G4152">
        <v>8513586846</v>
      </c>
      <c r="H4152" t="s">
        <v>1015</v>
      </c>
      <c r="I4152">
        <v>1830</v>
      </c>
      <c r="J4152" s="13">
        <v>44953</v>
      </c>
      <c r="K4152" s="7">
        <v>1500</v>
      </c>
      <c r="L4152" s="13">
        <v>44914</v>
      </c>
      <c r="M4152">
        <v>-39</v>
      </c>
      <c r="N4152" s="17">
        <f t="shared" si="64"/>
        <v>-58500</v>
      </c>
    </row>
    <row r="4153" spans="1:14">
      <c r="A4153" t="s">
        <v>1791</v>
      </c>
      <c r="B4153" t="s">
        <v>1794</v>
      </c>
      <c r="C4153" t="s">
        <v>1910</v>
      </c>
      <c r="D4153">
        <v>7123400157</v>
      </c>
      <c r="E4153" s="13">
        <v>44893</v>
      </c>
      <c r="F4153" s="13">
        <v>44893</v>
      </c>
      <c r="G4153">
        <v>8513632679</v>
      </c>
      <c r="H4153">
        <v>22038616</v>
      </c>
      <c r="I4153">
        <v>4392</v>
      </c>
      <c r="J4153" s="13">
        <v>44953</v>
      </c>
      <c r="K4153" s="7">
        <v>3600</v>
      </c>
      <c r="L4153" s="13">
        <v>44910</v>
      </c>
      <c r="M4153">
        <v>-43</v>
      </c>
      <c r="N4153" s="17">
        <f t="shared" si="64"/>
        <v>-154800</v>
      </c>
    </row>
    <row r="4154" spans="1:14">
      <c r="A4154" t="s">
        <v>1791</v>
      </c>
      <c r="B4154" t="s">
        <v>1794</v>
      </c>
      <c r="C4154" t="s">
        <v>1812</v>
      </c>
      <c r="D4154">
        <v>6209390969</v>
      </c>
      <c r="E4154" s="13">
        <v>44893</v>
      </c>
      <c r="F4154" s="13">
        <v>44893</v>
      </c>
      <c r="G4154">
        <v>8513759336</v>
      </c>
      <c r="H4154">
        <v>3006896009</v>
      </c>
      <c r="I4154">
        <v>1.56</v>
      </c>
      <c r="J4154" s="13">
        <v>44953</v>
      </c>
      <c r="K4154" s="7">
        <v>1.5</v>
      </c>
      <c r="L4154" s="13">
        <v>44910</v>
      </c>
      <c r="M4154">
        <v>-43</v>
      </c>
      <c r="N4154" s="17">
        <f t="shared" si="64"/>
        <v>-64.5</v>
      </c>
    </row>
    <row r="4155" spans="1:14">
      <c r="A4155" t="s">
        <v>1791</v>
      </c>
      <c r="B4155" t="s">
        <v>1794</v>
      </c>
      <c r="C4155" t="s">
        <v>1900</v>
      </c>
      <c r="D4155">
        <v>5849130157</v>
      </c>
      <c r="E4155" s="13">
        <v>44893</v>
      </c>
      <c r="F4155" s="13">
        <v>44893</v>
      </c>
      <c r="G4155">
        <v>8514418410</v>
      </c>
      <c r="H4155" s="14" t="s">
        <v>3185</v>
      </c>
      <c r="I4155">
        <v>1839.2</v>
      </c>
      <c r="J4155" s="13">
        <v>44953</v>
      </c>
      <c r="K4155" s="7">
        <v>1672</v>
      </c>
      <c r="L4155" s="13">
        <v>44910</v>
      </c>
      <c r="M4155">
        <v>-43</v>
      </c>
      <c r="N4155" s="17">
        <f t="shared" si="64"/>
        <v>-71896</v>
      </c>
    </row>
    <row r="4156" spans="1:14">
      <c r="A4156" t="s">
        <v>1791</v>
      </c>
      <c r="B4156" t="s">
        <v>1794</v>
      </c>
      <c r="C4156" t="s">
        <v>2227</v>
      </c>
      <c r="D4156">
        <v>10329000961</v>
      </c>
      <c r="E4156" s="13">
        <v>44893</v>
      </c>
      <c r="F4156" s="13">
        <v>44893</v>
      </c>
      <c r="G4156">
        <v>8514597819</v>
      </c>
      <c r="H4156">
        <v>3725</v>
      </c>
      <c r="I4156">
        <v>31.42</v>
      </c>
      <c r="J4156" s="13">
        <v>44953</v>
      </c>
      <c r="K4156" s="7">
        <v>28.56</v>
      </c>
      <c r="L4156" s="13">
        <v>44915</v>
      </c>
      <c r="M4156">
        <v>-38</v>
      </c>
      <c r="N4156" s="17">
        <f t="shared" si="64"/>
        <v>-1085.28</v>
      </c>
    </row>
    <row r="4157" spans="1:14">
      <c r="A4157" t="s">
        <v>1791</v>
      </c>
      <c r="B4157" t="s">
        <v>1794</v>
      </c>
      <c r="C4157" t="s">
        <v>1862</v>
      </c>
      <c r="D4157">
        <v>3428610152</v>
      </c>
      <c r="E4157" s="13">
        <v>44893</v>
      </c>
      <c r="F4157" s="13">
        <v>44893</v>
      </c>
      <c r="G4157">
        <v>8514724126</v>
      </c>
      <c r="H4157">
        <v>48241</v>
      </c>
      <c r="I4157">
        <v>427</v>
      </c>
      <c r="J4157" s="13">
        <v>44953</v>
      </c>
      <c r="K4157" s="7">
        <v>350</v>
      </c>
      <c r="L4157" s="13">
        <v>44910</v>
      </c>
      <c r="M4157">
        <v>-43</v>
      </c>
      <c r="N4157" s="17">
        <f t="shared" si="64"/>
        <v>-15050</v>
      </c>
    </row>
    <row r="4158" spans="1:14">
      <c r="A4158" t="s">
        <v>1791</v>
      </c>
      <c r="B4158" t="s">
        <v>1794</v>
      </c>
      <c r="C4158" t="s">
        <v>907</v>
      </c>
      <c r="D4158">
        <v>3784450961</v>
      </c>
      <c r="E4158" s="13">
        <v>44893</v>
      </c>
      <c r="F4158" s="13">
        <v>44893</v>
      </c>
      <c r="G4158">
        <v>8515556204</v>
      </c>
      <c r="H4158" t="s">
        <v>3186</v>
      </c>
      <c r="I4158">
        <v>40.99</v>
      </c>
      <c r="J4158" s="13">
        <v>44953</v>
      </c>
      <c r="K4158" s="7">
        <v>33.6</v>
      </c>
      <c r="L4158" s="13">
        <v>44910</v>
      </c>
      <c r="M4158">
        <v>-43</v>
      </c>
      <c r="N4158" s="17">
        <f t="shared" si="64"/>
        <v>-1444.8</v>
      </c>
    </row>
    <row r="4159" spans="1:14">
      <c r="A4159" t="s">
        <v>1791</v>
      </c>
      <c r="B4159" t="s">
        <v>1794</v>
      </c>
      <c r="C4159" t="s">
        <v>1991</v>
      </c>
      <c r="D4159">
        <v>204260285</v>
      </c>
      <c r="E4159" s="13">
        <v>44894</v>
      </c>
      <c r="F4159" s="13">
        <v>44894</v>
      </c>
      <c r="G4159">
        <v>8516356497</v>
      </c>
      <c r="H4159">
        <v>200015534</v>
      </c>
      <c r="I4159">
        <v>17.600000000000001</v>
      </c>
      <c r="J4159" s="13">
        <v>44954</v>
      </c>
      <c r="K4159" s="7">
        <v>16</v>
      </c>
      <c r="L4159" s="13">
        <v>44910</v>
      </c>
      <c r="M4159">
        <v>-44</v>
      </c>
      <c r="N4159" s="17">
        <f t="shared" si="64"/>
        <v>-704</v>
      </c>
    </row>
    <row r="4160" spans="1:14">
      <c r="A4160" t="s">
        <v>1791</v>
      </c>
      <c r="B4160" t="s">
        <v>1794</v>
      </c>
      <c r="C4160" t="s">
        <v>1991</v>
      </c>
      <c r="D4160">
        <v>204260285</v>
      </c>
      <c r="E4160" s="13">
        <v>44893</v>
      </c>
      <c r="F4160" s="13">
        <v>44893</v>
      </c>
      <c r="G4160">
        <v>8516356545</v>
      </c>
      <c r="H4160">
        <v>200015621</v>
      </c>
      <c r="I4160">
        <v>600.6</v>
      </c>
      <c r="J4160" s="13">
        <v>44953</v>
      </c>
      <c r="K4160" s="7">
        <v>546</v>
      </c>
      <c r="L4160" s="13">
        <v>44910</v>
      </c>
      <c r="M4160">
        <v>-43</v>
      </c>
      <c r="N4160" s="17">
        <f t="shared" si="64"/>
        <v>-23478</v>
      </c>
    </row>
    <row r="4161" spans="1:14">
      <c r="A4161" t="s">
        <v>1791</v>
      </c>
      <c r="B4161" t="s">
        <v>1794</v>
      </c>
      <c r="C4161" t="s">
        <v>2425</v>
      </c>
      <c r="D4161">
        <v>422760587</v>
      </c>
      <c r="E4161" s="13">
        <v>44894</v>
      </c>
      <c r="F4161" s="13">
        <v>44894</v>
      </c>
      <c r="G4161">
        <v>8517069203</v>
      </c>
      <c r="H4161">
        <v>2022000010058320</v>
      </c>
      <c r="I4161">
        <v>138124.79999999999</v>
      </c>
      <c r="J4161" s="13">
        <v>44954</v>
      </c>
      <c r="K4161" s="7">
        <v>125568</v>
      </c>
      <c r="L4161" s="13">
        <v>44910</v>
      </c>
      <c r="M4161">
        <v>-44</v>
      </c>
      <c r="N4161" s="17">
        <f t="shared" si="64"/>
        <v>-5524992</v>
      </c>
    </row>
    <row r="4162" spans="1:14">
      <c r="A4162" t="s">
        <v>1791</v>
      </c>
      <c r="B4162" t="s">
        <v>1794</v>
      </c>
      <c r="C4162" t="s">
        <v>2425</v>
      </c>
      <c r="D4162">
        <v>422760587</v>
      </c>
      <c r="E4162" s="13">
        <v>44894</v>
      </c>
      <c r="F4162" s="13">
        <v>44894</v>
      </c>
      <c r="G4162">
        <v>8517070294</v>
      </c>
      <c r="H4162">
        <v>2022000010058320</v>
      </c>
      <c r="I4162">
        <v>544.5</v>
      </c>
      <c r="J4162" s="13">
        <v>44954</v>
      </c>
      <c r="K4162" s="7">
        <v>495</v>
      </c>
      <c r="L4162" s="13">
        <v>44910</v>
      </c>
      <c r="M4162">
        <v>-44</v>
      </c>
      <c r="N4162" s="17">
        <f t="shared" si="64"/>
        <v>-21780</v>
      </c>
    </row>
    <row r="4163" spans="1:14">
      <c r="A4163" t="s">
        <v>1791</v>
      </c>
      <c r="B4163" t="s">
        <v>1794</v>
      </c>
      <c r="C4163" t="s">
        <v>2425</v>
      </c>
      <c r="D4163">
        <v>422760587</v>
      </c>
      <c r="E4163" s="13">
        <v>44894</v>
      </c>
      <c r="F4163" s="13">
        <v>44894</v>
      </c>
      <c r="G4163">
        <v>8517070307</v>
      </c>
      <c r="H4163">
        <v>2022000010058320</v>
      </c>
      <c r="I4163">
        <v>7346.35</v>
      </c>
      <c r="J4163" s="13">
        <v>44954</v>
      </c>
      <c r="K4163" s="7">
        <v>6678.5</v>
      </c>
      <c r="L4163" s="13">
        <v>44910</v>
      </c>
      <c r="M4163">
        <v>-44</v>
      </c>
      <c r="N4163" s="17">
        <f t="shared" ref="N4163:N4226" si="65">+K4163*M4163</f>
        <v>-293854</v>
      </c>
    </row>
    <row r="4164" spans="1:14">
      <c r="A4164" t="s">
        <v>1791</v>
      </c>
      <c r="B4164" t="s">
        <v>1794</v>
      </c>
      <c r="C4164" t="s">
        <v>2509</v>
      </c>
      <c r="D4164">
        <v>1493500704</v>
      </c>
      <c r="E4164" s="13">
        <v>44894</v>
      </c>
      <c r="F4164" s="13">
        <v>44894</v>
      </c>
      <c r="G4164">
        <v>8517107001</v>
      </c>
      <c r="H4164" t="s">
        <v>3187</v>
      </c>
      <c r="I4164">
        <v>14325.39</v>
      </c>
      <c r="J4164" s="13">
        <v>44954</v>
      </c>
      <c r="K4164" s="7">
        <v>13023.08</v>
      </c>
      <c r="L4164" s="13">
        <v>44910</v>
      </c>
      <c r="M4164">
        <v>-44</v>
      </c>
      <c r="N4164" s="17">
        <f t="shared" si="65"/>
        <v>-573015.52</v>
      </c>
    </row>
    <row r="4165" spans="1:14">
      <c r="A4165" t="s">
        <v>1791</v>
      </c>
      <c r="B4165" t="s">
        <v>1794</v>
      </c>
      <c r="C4165" t="s">
        <v>2377</v>
      </c>
      <c r="D4165">
        <v>421210485</v>
      </c>
      <c r="E4165" s="13">
        <v>44894</v>
      </c>
      <c r="F4165" s="13">
        <v>44894</v>
      </c>
      <c r="G4165">
        <v>8517145355</v>
      </c>
      <c r="H4165">
        <v>5029232680</v>
      </c>
      <c r="I4165">
        <v>1844</v>
      </c>
      <c r="J4165" s="13">
        <v>44954</v>
      </c>
      <c r="K4165" s="7">
        <v>1676.36</v>
      </c>
      <c r="L4165" s="13">
        <v>44910</v>
      </c>
      <c r="M4165">
        <v>-44</v>
      </c>
      <c r="N4165" s="17">
        <f t="shared" si="65"/>
        <v>-73759.839999999997</v>
      </c>
    </row>
    <row r="4166" spans="1:14">
      <c r="A4166" t="s">
        <v>1791</v>
      </c>
      <c r="B4166" t="s">
        <v>1794</v>
      </c>
      <c r="C4166" t="s">
        <v>1871</v>
      </c>
      <c r="D4166">
        <v>12792100153</v>
      </c>
      <c r="E4166" s="13">
        <v>44894</v>
      </c>
      <c r="F4166" s="13">
        <v>44894</v>
      </c>
      <c r="G4166">
        <v>8518773747</v>
      </c>
      <c r="H4166">
        <v>22054267</v>
      </c>
      <c r="I4166">
        <v>491.98</v>
      </c>
      <c r="J4166" s="13">
        <v>44954</v>
      </c>
      <c r="K4166" s="7">
        <v>403.26</v>
      </c>
      <c r="L4166" s="13">
        <v>44910</v>
      </c>
      <c r="M4166">
        <v>-44</v>
      </c>
      <c r="N4166" s="17">
        <f t="shared" si="65"/>
        <v>-17743.439999999999</v>
      </c>
    </row>
    <row r="4167" spans="1:14">
      <c r="A4167" t="s">
        <v>1791</v>
      </c>
      <c r="B4167" t="s">
        <v>1794</v>
      </c>
      <c r="C4167" t="s">
        <v>1871</v>
      </c>
      <c r="D4167">
        <v>12792100153</v>
      </c>
      <c r="E4167" s="13">
        <v>44894</v>
      </c>
      <c r="F4167" s="13">
        <v>44894</v>
      </c>
      <c r="G4167">
        <v>8518775727</v>
      </c>
      <c r="H4167">
        <v>22054268</v>
      </c>
      <c r="I4167">
        <v>5122.05</v>
      </c>
      <c r="J4167" s="13">
        <v>44954</v>
      </c>
      <c r="K4167" s="7">
        <v>4198.3999999999996</v>
      </c>
      <c r="L4167" s="13">
        <v>44910</v>
      </c>
      <c r="M4167">
        <v>-44</v>
      </c>
      <c r="N4167" s="17">
        <f t="shared" si="65"/>
        <v>-184729.59999999998</v>
      </c>
    </row>
    <row r="4168" spans="1:14">
      <c r="A4168" t="s">
        <v>1791</v>
      </c>
      <c r="B4168" t="s">
        <v>1794</v>
      </c>
      <c r="C4168" t="s">
        <v>710</v>
      </c>
      <c r="D4168">
        <v>10282490159</v>
      </c>
      <c r="E4168" s="13">
        <v>44894</v>
      </c>
      <c r="F4168" s="13">
        <v>44894</v>
      </c>
      <c r="G4168">
        <v>8519442112</v>
      </c>
      <c r="H4168">
        <v>9161022546</v>
      </c>
      <c r="I4168">
        <v>2725.11</v>
      </c>
      <c r="J4168" s="13">
        <v>44954</v>
      </c>
      <c r="K4168" s="7">
        <v>2233.6999999999998</v>
      </c>
      <c r="L4168" s="13">
        <v>44902</v>
      </c>
      <c r="M4168">
        <v>-52</v>
      </c>
      <c r="N4168" s="17">
        <f t="shared" si="65"/>
        <v>-116152.4</v>
      </c>
    </row>
    <row r="4169" spans="1:14">
      <c r="A4169" t="s">
        <v>1791</v>
      </c>
      <c r="B4169" t="s">
        <v>1794</v>
      </c>
      <c r="C4169" t="s">
        <v>3188</v>
      </c>
      <c r="D4169">
        <v>1933190595</v>
      </c>
      <c r="E4169" s="13">
        <v>44894</v>
      </c>
      <c r="F4169" s="13">
        <v>44894</v>
      </c>
      <c r="G4169">
        <v>8519482115</v>
      </c>
      <c r="H4169">
        <v>763</v>
      </c>
      <c r="I4169">
        <v>20000</v>
      </c>
      <c r="J4169" s="13">
        <v>44954</v>
      </c>
      <c r="K4169" s="7">
        <v>19047.62</v>
      </c>
      <c r="L4169" s="13">
        <v>44914</v>
      </c>
      <c r="M4169">
        <v>-40</v>
      </c>
      <c r="N4169" s="17">
        <f t="shared" si="65"/>
        <v>-761904.79999999993</v>
      </c>
    </row>
    <row r="4170" spans="1:14">
      <c r="A4170" t="s">
        <v>1791</v>
      </c>
      <c r="B4170" t="s">
        <v>1794</v>
      </c>
      <c r="C4170" t="s">
        <v>2021</v>
      </c>
      <c r="D4170">
        <v>6754140157</v>
      </c>
      <c r="E4170" s="13">
        <v>44894</v>
      </c>
      <c r="F4170" s="13">
        <v>44894</v>
      </c>
      <c r="G4170">
        <v>8519667850</v>
      </c>
      <c r="H4170" t="s">
        <v>3189</v>
      </c>
      <c r="I4170">
        <v>222.04</v>
      </c>
      <c r="J4170" s="13">
        <v>44954</v>
      </c>
      <c r="K4170" s="7">
        <v>182</v>
      </c>
      <c r="L4170" s="13">
        <v>44910</v>
      </c>
      <c r="M4170">
        <v>-44</v>
      </c>
      <c r="N4170" s="17">
        <f t="shared" si="65"/>
        <v>-8008</v>
      </c>
    </row>
    <row r="4171" spans="1:14">
      <c r="A4171" t="s">
        <v>1791</v>
      </c>
      <c r="B4171" t="s">
        <v>1794</v>
      </c>
      <c r="C4171" t="s">
        <v>3190</v>
      </c>
      <c r="D4171">
        <v>4966401004</v>
      </c>
      <c r="E4171" s="13">
        <v>44894</v>
      </c>
      <c r="F4171" s="13">
        <v>44894</v>
      </c>
      <c r="G4171">
        <v>8520145920</v>
      </c>
      <c r="H4171" t="s">
        <v>3191</v>
      </c>
      <c r="I4171">
        <v>5319.2</v>
      </c>
      <c r="J4171" s="13">
        <v>44954</v>
      </c>
      <c r="K4171" s="7">
        <v>4360</v>
      </c>
      <c r="L4171" s="13">
        <v>44910</v>
      </c>
      <c r="M4171">
        <v>-44</v>
      </c>
      <c r="N4171" s="17">
        <f t="shared" si="65"/>
        <v>-191840</v>
      </c>
    </row>
    <row r="4172" spans="1:14">
      <c r="A4172" t="s">
        <v>1791</v>
      </c>
      <c r="B4172" t="s">
        <v>1794</v>
      </c>
      <c r="C4172" t="s">
        <v>2250</v>
      </c>
      <c r="D4172">
        <v>11815361008</v>
      </c>
      <c r="E4172" s="13">
        <v>44894</v>
      </c>
      <c r="F4172" s="13">
        <v>44894</v>
      </c>
      <c r="G4172">
        <v>8521175858</v>
      </c>
      <c r="H4172" t="s">
        <v>3192</v>
      </c>
      <c r="I4172">
        <v>4016.56</v>
      </c>
      <c r="J4172" s="13">
        <v>44954</v>
      </c>
      <c r="K4172" s="7">
        <v>3651.42</v>
      </c>
      <c r="L4172" s="13">
        <v>44910</v>
      </c>
      <c r="M4172">
        <v>-44</v>
      </c>
      <c r="N4172" s="17">
        <f t="shared" si="65"/>
        <v>-160662.48000000001</v>
      </c>
    </row>
    <row r="4173" spans="1:14">
      <c r="A4173" t="s">
        <v>1791</v>
      </c>
      <c r="B4173" t="s">
        <v>1794</v>
      </c>
      <c r="C4173" t="s">
        <v>2725</v>
      </c>
      <c r="D4173" t="s">
        <v>1124</v>
      </c>
      <c r="E4173" s="13">
        <v>44894</v>
      </c>
      <c r="F4173" s="13">
        <v>44894</v>
      </c>
      <c r="G4173">
        <v>8522276673</v>
      </c>
      <c r="H4173" t="s">
        <v>87</v>
      </c>
      <c r="I4173">
        <v>3000</v>
      </c>
      <c r="J4173" s="13">
        <v>44954</v>
      </c>
      <c r="K4173" s="7">
        <v>3000</v>
      </c>
      <c r="L4173" s="13">
        <v>44900</v>
      </c>
      <c r="M4173">
        <v>-54</v>
      </c>
      <c r="N4173" s="17">
        <f t="shared" si="65"/>
        <v>-162000</v>
      </c>
    </row>
    <row r="4174" spans="1:14">
      <c r="A4174" t="s">
        <v>1791</v>
      </c>
      <c r="B4174" t="s">
        <v>1794</v>
      </c>
      <c r="C4174" t="s">
        <v>2137</v>
      </c>
      <c r="D4174">
        <v>9750710965</v>
      </c>
      <c r="E4174" s="13">
        <v>44895</v>
      </c>
      <c r="F4174" s="13">
        <v>44895</v>
      </c>
      <c r="G4174">
        <v>8523350371</v>
      </c>
      <c r="H4174" t="s">
        <v>3193</v>
      </c>
      <c r="I4174">
        <v>1088.73</v>
      </c>
      <c r="J4174" s="13">
        <v>44955</v>
      </c>
      <c r="K4174" s="7">
        <v>989.75</v>
      </c>
      <c r="L4174" s="13">
        <v>44910</v>
      </c>
      <c r="M4174">
        <v>-45</v>
      </c>
      <c r="N4174" s="17">
        <f t="shared" si="65"/>
        <v>-44538.75</v>
      </c>
    </row>
    <row r="4175" spans="1:14">
      <c r="A4175" t="s">
        <v>1791</v>
      </c>
      <c r="B4175" t="s">
        <v>1794</v>
      </c>
      <c r="C4175" t="s">
        <v>2137</v>
      </c>
      <c r="D4175">
        <v>9750710965</v>
      </c>
      <c r="E4175" s="13">
        <v>44895</v>
      </c>
      <c r="F4175" s="13">
        <v>44895</v>
      </c>
      <c r="G4175">
        <v>8523406993</v>
      </c>
      <c r="H4175" t="s">
        <v>3194</v>
      </c>
      <c r="I4175">
        <v>43.99</v>
      </c>
      <c r="J4175" s="13">
        <v>44955</v>
      </c>
      <c r="K4175" s="7">
        <v>39.99</v>
      </c>
      <c r="L4175" s="13">
        <v>44910</v>
      </c>
      <c r="M4175">
        <v>-45</v>
      </c>
      <c r="N4175" s="17">
        <f t="shared" si="65"/>
        <v>-1799.5500000000002</v>
      </c>
    </row>
    <row r="4176" spans="1:14">
      <c r="A4176" t="s">
        <v>1791</v>
      </c>
      <c r="B4176" t="s">
        <v>1794</v>
      </c>
      <c r="C4176" t="s">
        <v>2292</v>
      </c>
      <c r="D4176">
        <v>924251002</v>
      </c>
      <c r="E4176" s="13">
        <v>44894</v>
      </c>
      <c r="F4176" s="13">
        <v>44894</v>
      </c>
      <c r="G4176">
        <v>8523773135</v>
      </c>
      <c r="H4176" t="s">
        <v>3195</v>
      </c>
      <c r="I4176">
        <v>5782.63</v>
      </c>
      <c r="J4176" s="13">
        <v>44954</v>
      </c>
      <c r="K4176" s="7">
        <v>5256.94</v>
      </c>
      <c r="L4176" s="13">
        <v>44910</v>
      </c>
      <c r="M4176">
        <v>-44</v>
      </c>
      <c r="N4176" s="17">
        <f t="shared" si="65"/>
        <v>-231305.36</v>
      </c>
    </row>
    <row r="4177" spans="1:14">
      <c r="A4177" t="s">
        <v>1791</v>
      </c>
      <c r="B4177" t="s">
        <v>1794</v>
      </c>
      <c r="C4177" t="s">
        <v>2827</v>
      </c>
      <c r="D4177">
        <v>9018810151</v>
      </c>
      <c r="E4177" s="13">
        <v>44895</v>
      </c>
      <c r="F4177" s="13">
        <v>44895</v>
      </c>
      <c r="G4177">
        <v>8523878084</v>
      </c>
      <c r="H4177" t="s">
        <v>3196</v>
      </c>
      <c r="I4177">
        <v>424.56</v>
      </c>
      <c r="J4177" s="13">
        <v>44955</v>
      </c>
      <c r="K4177" s="7">
        <v>348</v>
      </c>
      <c r="L4177" s="13">
        <v>44910</v>
      </c>
      <c r="M4177">
        <v>-45</v>
      </c>
      <c r="N4177" s="17">
        <f t="shared" si="65"/>
        <v>-15660</v>
      </c>
    </row>
    <row r="4178" spans="1:14">
      <c r="A4178" t="s">
        <v>1791</v>
      </c>
      <c r="B4178" t="s">
        <v>1794</v>
      </c>
      <c r="C4178" t="s">
        <v>2827</v>
      </c>
      <c r="D4178">
        <v>9018810151</v>
      </c>
      <c r="E4178" s="13">
        <v>44894</v>
      </c>
      <c r="F4178" s="13">
        <v>44894</v>
      </c>
      <c r="G4178">
        <v>8523879131</v>
      </c>
      <c r="H4178" t="s">
        <v>3197</v>
      </c>
      <c r="I4178">
        <v>148.35</v>
      </c>
      <c r="J4178" s="13">
        <v>44954</v>
      </c>
      <c r="K4178" s="7">
        <v>121.6</v>
      </c>
      <c r="L4178" s="13">
        <v>44910</v>
      </c>
      <c r="M4178">
        <v>-44</v>
      </c>
      <c r="N4178" s="17">
        <f t="shared" si="65"/>
        <v>-5350.4</v>
      </c>
    </row>
    <row r="4179" spans="1:14">
      <c r="A4179" t="s">
        <v>1791</v>
      </c>
      <c r="B4179" t="s">
        <v>1794</v>
      </c>
      <c r="C4179" t="s">
        <v>3097</v>
      </c>
      <c r="D4179">
        <v>12317560154</v>
      </c>
      <c r="E4179" s="13">
        <v>44894</v>
      </c>
      <c r="F4179" s="13">
        <v>44894</v>
      </c>
      <c r="G4179">
        <v>8524131449</v>
      </c>
      <c r="H4179">
        <v>2261005905</v>
      </c>
      <c r="I4179">
        <v>644.53</v>
      </c>
      <c r="J4179" s="13">
        <v>44954</v>
      </c>
      <c r="K4179" s="7">
        <v>528.29999999999995</v>
      </c>
      <c r="L4179" s="13">
        <v>44911</v>
      </c>
      <c r="M4179">
        <v>-43</v>
      </c>
      <c r="N4179" s="17">
        <f t="shared" si="65"/>
        <v>-22716.899999999998</v>
      </c>
    </row>
    <row r="4180" spans="1:14">
      <c r="A4180" t="s">
        <v>1791</v>
      </c>
      <c r="B4180" t="s">
        <v>1794</v>
      </c>
      <c r="C4180" t="s">
        <v>2498</v>
      </c>
      <c r="D4180">
        <v>2645920592</v>
      </c>
      <c r="E4180" s="13">
        <v>44894</v>
      </c>
      <c r="F4180" s="13">
        <v>44894</v>
      </c>
      <c r="G4180">
        <v>8524216501</v>
      </c>
      <c r="H4180">
        <v>2022043172</v>
      </c>
      <c r="I4180">
        <v>4446.68</v>
      </c>
      <c r="J4180" s="13">
        <v>44954</v>
      </c>
      <c r="K4180" s="7">
        <v>4042.44</v>
      </c>
      <c r="L4180" s="13">
        <v>44910</v>
      </c>
      <c r="M4180">
        <v>-44</v>
      </c>
      <c r="N4180" s="17">
        <f t="shared" si="65"/>
        <v>-177867.36000000002</v>
      </c>
    </row>
    <row r="4181" spans="1:14">
      <c r="A4181" t="s">
        <v>1791</v>
      </c>
      <c r="B4181" t="s">
        <v>1794</v>
      </c>
      <c r="C4181" t="s">
        <v>1898</v>
      </c>
      <c r="D4181">
        <v>3296950151</v>
      </c>
      <c r="E4181" s="13">
        <v>44895</v>
      </c>
      <c r="F4181" s="13">
        <v>44895</v>
      </c>
      <c r="G4181">
        <v>8524667536</v>
      </c>
      <c r="H4181">
        <v>2022000010040580</v>
      </c>
      <c r="I4181">
        <v>7623.17</v>
      </c>
      <c r="J4181" s="13">
        <v>44955</v>
      </c>
      <c r="K4181" s="7">
        <v>6930.15</v>
      </c>
      <c r="L4181" s="13">
        <v>44910</v>
      </c>
      <c r="M4181">
        <v>-45</v>
      </c>
      <c r="N4181" s="17">
        <f t="shared" si="65"/>
        <v>-311856.75</v>
      </c>
    </row>
    <row r="4182" spans="1:14">
      <c r="A4182" t="s">
        <v>1791</v>
      </c>
      <c r="B4182" t="s">
        <v>1794</v>
      </c>
      <c r="C4182" t="s">
        <v>2286</v>
      </c>
      <c r="D4182">
        <v>4732240967</v>
      </c>
      <c r="E4182" s="13">
        <v>44895</v>
      </c>
      <c r="F4182" s="13">
        <v>44895</v>
      </c>
      <c r="G4182">
        <v>8524758647</v>
      </c>
      <c r="H4182">
        <v>87126225</v>
      </c>
      <c r="I4182">
        <v>3629.51</v>
      </c>
      <c r="J4182" s="13">
        <v>44955</v>
      </c>
      <c r="K4182" s="7">
        <v>3299.55</v>
      </c>
      <c r="L4182" s="13">
        <v>44910</v>
      </c>
      <c r="M4182">
        <v>-45</v>
      </c>
      <c r="N4182" s="17">
        <f t="shared" si="65"/>
        <v>-148479.75</v>
      </c>
    </row>
    <row r="4183" spans="1:14">
      <c r="A4183" t="s">
        <v>1791</v>
      </c>
      <c r="B4183" t="s">
        <v>1794</v>
      </c>
      <c r="C4183" t="s">
        <v>1947</v>
      </c>
      <c r="D4183">
        <v>2774840595</v>
      </c>
      <c r="E4183" s="13">
        <v>44895</v>
      </c>
      <c r="F4183" s="13">
        <v>44895</v>
      </c>
      <c r="G4183">
        <v>8525031768</v>
      </c>
      <c r="H4183">
        <v>9897121697</v>
      </c>
      <c r="I4183">
        <v>219.45</v>
      </c>
      <c r="J4183" s="13">
        <v>44955</v>
      </c>
      <c r="K4183" s="7">
        <v>199.5</v>
      </c>
      <c r="L4183" s="13">
        <v>44910</v>
      </c>
      <c r="M4183">
        <v>-45</v>
      </c>
      <c r="N4183" s="17">
        <f t="shared" si="65"/>
        <v>-8977.5</v>
      </c>
    </row>
    <row r="4184" spans="1:14">
      <c r="A4184" t="s">
        <v>1791</v>
      </c>
      <c r="B4184" t="s">
        <v>1794</v>
      </c>
      <c r="C4184" t="s">
        <v>1947</v>
      </c>
      <c r="D4184">
        <v>2774840595</v>
      </c>
      <c r="E4184" s="13">
        <v>44895</v>
      </c>
      <c r="F4184" s="13">
        <v>44895</v>
      </c>
      <c r="G4184">
        <v>8525034915</v>
      </c>
      <c r="H4184">
        <v>9897121700</v>
      </c>
      <c r="I4184">
        <v>595.75</v>
      </c>
      <c r="J4184" s="13">
        <v>44955</v>
      </c>
      <c r="K4184" s="7">
        <v>541.59</v>
      </c>
      <c r="L4184" s="13">
        <v>44910</v>
      </c>
      <c r="M4184">
        <v>-45</v>
      </c>
      <c r="N4184" s="17">
        <f t="shared" si="65"/>
        <v>-24371.550000000003</v>
      </c>
    </row>
    <row r="4185" spans="1:14">
      <c r="A4185" t="s">
        <v>1791</v>
      </c>
      <c r="B4185" t="s">
        <v>1794</v>
      </c>
      <c r="C4185" t="s">
        <v>2569</v>
      </c>
      <c r="D4185">
        <v>234290658</v>
      </c>
      <c r="E4185" s="13">
        <v>44895</v>
      </c>
      <c r="F4185" s="13">
        <v>44895</v>
      </c>
      <c r="G4185">
        <v>8527091365</v>
      </c>
      <c r="H4185" t="s">
        <v>3198</v>
      </c>
      <c r="I4185">
        <v>33131.54</v>
      </c>
      <c r="J4185" s="13">
        <v>44955</v>
      </c>
      <c r="K4185" s="7">
        <v>27157</v>
      </c>
      <c r="L4185" s="13">
        <v>44910</v>
      </c>
      <c r="M4185">
        <v>-45</v>
      </c>
      <c r="N4185" s="17">
        <f t="shared" si="65"/>
        <v>-1222065</v>
      </c>
    </row>
    <row r="4186" spans="1:14">
      <c r="A4186" t="s">
        <v>1791</v>
      </c>
      <c r="B4186" t="s">
        <v>1794</v>
      </c>
      <c r="C4186" t="s">
        <v>2582</v>
      </c>
      <c r="D4186">
        <v>14669571003</v>
      </c>
      <c r="E4186" s="13">
        <v>44895</v>
      </c>
      <c r="F4186" s="13">
        <v>44895</v>
      </c>
      <c r="G4186">
        <v>8527952841</v>
      </c>
      <c r="H4186" t="s">
        <v>3199</v>
      </c>
      <c r="I4186">
        <v>4383.8599999999997</v>
      </c>
      <c r="J4186" s="13">
        <v>44955</v>
      </c>
      <c r="K4186" s="7">
        <v>3593.33</v>
      </c>
      <c r="L4186" s="13">
        <v>44910</v>
      </c>
      <c r="M4186">
        <v>-45</v>
      </c>
      <c r="N4186" s="17">
        <f t="shared" si="65"/>
        <v>-161699.85</v>
      </c>
    </row>
    <row r="4187" spans="1:14">
      <c r="A4187" t="s">
        <v>1791</v>
      </c>
      <c r="B4187" t="s">
        <v>1794</v>
      </c>
      <c r="C4187" t="s">
        <v>3200</v>
      </c>
      <c r="D4187">
        <v>3813040106</v>
      </c>
      <c r="E4187" s="13">
        <v>44895</v>
      </c>
      <c r="F4187" s="13">
        <v>44895</v>
      </c>
      <c r="G4187">
        <v>8528028813</v>
      </c>
      <c r="H4187" t="s">
        <v>3201</v>
      </c>
      <c r="I4187">
        <v>162.87</v>
      </c>
      <c r="J4187" s="13">
        <v>44955</v>
      </c>
      <c r="K4187" s="7">
        <v>133.5</v>
      </c>
      <c r="L4187" s="13">
        <v>44910</v>
      </c>
      <c r="M4187">
        <v>-45</v>
      </c>
      <c r="N4187" s="17">
        <f t="shared" si="65"/>
        <v>-6007.5</v>
      </c>
    </row>
    <row r="4188" spans="1:14">
      <c r="A4188" t="s">
        <v>1791</v>
      </c>
      <c r="B4188" t="s">
        <v>1794</v>
      </c>
      <c r="C4188" t="s">
        <v>2586</v>
      </c>
      <c r="D4188">
        <v>14769431009</v>
      </c>
      <c r="E4188" s="13">
        <v>44895</v>
      </c>
      <c r="F4188" s="13">
        <v>44895</v>
      </c>
      <c r="G4188">
        <v>8528262599</v>
      </c>
      <c r="H4188" t="s">
        <v>3202</v>
      </c>
      <c r="I4188">
        <v>4084.96</v>
      </c>
      <c r="J4188" s="13">
        <v>44955</v>
      </c>
      <c r="K4188" s="7">
        <v>3348.33</v>
      </c>
      <c r="L4188" s="13">
        <v>44910</v>
      </c>
      <c r="M4188">
        <v>-45</v>
      </c>
      <c r="N4188" s="17">
        <f t="shared" si="65"/>
        <v>-150674.85</v>
      </c>
    </row>
    <row r="4189" spans="1:14">
      <c r="A4189" t="s">
        <v>1791</v>
      </c>
      <c r="B4189" t="s">
        <v>1794</v>
      </c>
      <c r="C4189" t="s">
        <v>1836</v>
      </c>
      <c r="D4189">
        <v>426150488</v>
      </c>
      <c r="E4189" s="13">
        <v>44895</v>
      </c>
      <c r="F4189" s="13">
        <v>44895</v>
      </c>
      <c r="G4189">
        <v>8528629476</v>
      </c>
      <c r="H4189">
        <v>154259</v>
      </c>
      <c r="I4189">
        <v>1.1000000000000001</v>
      </c>
      <c r="J4189" s="13">
        <v>44955</v>
      </c>
      <c r="K4189" s="7">
        <v>1</v>
      </c>
      <c r="L4189" s="13">
        <v>44910</v>
      </c>
      <c r="M4189">
        <v>-45</v>
      </c>
      <c r="N4189" s="17">
        <f t="shared" si="65"/>
        <v>-45</v>
      </c>
    </row>
    <row r="4190" spans="1:14">
      <c r="A4190" t="s">
        <v>1791</v>
      </c>
      <c r="B4190" t="s">
        <v>1794</v>
      </c>
      <c r="C4190" t="s">
        <v>1836</v>
      </c>
      <c r="D4190">
        <v>426150488</v>
      </c>
      <c r="E4190" s="13">
        <v>44895</v>
      </c>
      <c r="F4190" s="13">
        <v>44895</v>
      </c>
      <c r="G4190">
        <v>8528719780</v>
      </c>
      <c r="H4190">
        <v>154260</v>
      </c>
      <c r="I4190">
        <v>1.1000000000000001</v>
      </c>
      <c r="J4190" s="13">
        <v>44955</v>
      </c>
      <c r="K4190" s="7">
        <v>1</v>
      </c>
      <c r="L4190" s="13">
        <v>44910</v>
      </c>
      <c r="M4190">
        <v>-45</v>
      </c>
      <c r="N4190" s="17">
        <f t="shared" si="65"/>
        <v>-45</v>
      </c>
    </row>
    <row r="4191" spans="1:14">
      <c r="A4191" t="s">
        <v>1791</v>
      </c>
      <c r="B4191" t="s">
        <v>1794</v>
      </c>
      <c r="C4191" t="s">
        <v>1836</v>
      </c>
      <c r="D4191">
        <v>426150488</v>
      </c>
      <c r="E4191" s="13">
        <v>44895</v>
      </c>
      <c r="F4191" s="13">
        <v>44895</v>
      </c>
      <c r="G4191">
        <v>8528719829</v>
      </c>
      <c r="H4191">
        <v>154261</v>
      </c>
      <c r="I4191">
        <v>1.1000000000000001</v>
      </c>
      <c r="J4191" s="13">
        <v>44955</v>
      </c>
      <c r="K4191" s="7">
        <v>1</v>
      </c>
      <c r="L4191" s="13">
        <v>44910</v>
      </c>
      <c r="M4191">
        <v>-45</v>
      </c>
      <c r="N4191" s="17">
        <f t="shared" si="65"/>
        <v>-45</v>
      </c>
    </row>
    <row r="4192" spans="1:14">
      <c r="A4192" t="s">
        <v>1791</v>
      </c>
      <c r="B4192" t="s">
        <v>1794</v>
      </c>
      <c r="C4192" t="s">
        <v>1844</v>
      </c>
      <c r="D4192">
        <v>5619050585</v>
      </c>
      <c r="E4192" s="13">
        <v>44895</v>
      </c>
      <c r="F4192" s="13">
        <v>44895</v>
      </c>
      <c r="G4192">
        <v>8528833578</v>
      </c>
      <c r="H4192">
        <v>500015476</v>
      </c>
      <c r="I4192">
        <v>7530.19</v>
      </c>
      <c r="J4192" s="13">
        <v>44955</v>
      </c>
      <c r="K4192" s="7">
        <v>6845.62</v>
      </c>
      <c r="L4192" s="13">
        <v>44910</v>
      </c>
      <c r="M4192">
        <v>-45</v>
      </c>
      <c r="N4192" s="17">
        <f t="shared" si="65"/>
        <v>-308052.90000000002</v>
      </c>
    </row>
    <row r="4193" spans="1:14">
      <c r="A4193" t="s">
        <v>1791</v>
      </c>
      <c r="B4193" t="s">
        <v>1794</v>
      </c>
      <c r="C4193" t="s">
        <v>1844</v>
      </c>
      <c r="D4193">
        <v>5619050585</v>
      </c>
      <c r="E4193" s="13">
        <v>44895</v>
      </c>
      <c r="F4193" s="13">
        <v>44895</v>
      </c>
      <c r="G4193">
        <v>8528835138</v>
      </c>
      <c r="H4193">
        <v>500015480</v>
      </c>
      <c r="I4193">
        <v>2394.81</v>
      </c>
      <c r="J4193" s="13">
        <v>44955</v>
      </c>
      <c r="K4193" s="7">
        <v>2177.1</v>
      </c>
      <c r="L4193" s="13">
        <v>44910</v>
      </c>
      <c r="M4193">
        <v>-45</v>
      </c>
      <c r="N4193" s="17">
        <f t="shared" si="65"/>
        <v>-97969.5</v>
      </c>
    </row>
    <row r="4194" spans="1:14">
      <c r="A4194" t="s">
        <v>1791</v>
      </c>
      <c r="B4194" t="s">
        <v>1794</v>
      </c>
      <c r="C4194" t="s">
        <v>1829</v>
      </c>
      <c r="D4194">
        <v>5870050589</v>
      </c>
      <c r="E4194" s="13">
        <v>44895</v>
      </c>
      <c r="F4194" s="13">
        <v>44895</v>
      </c>
      <c r="G4194">
        <v>8529027803</v>
      </c>
      <c r="H4194" t="s">
        <v>3203</v>
      </c>
      <c r="I4194">
        <v>1903.2</v>
      </c>
      <c r="J4194" s="13">
        <v>44955</v>
      </c>
      <c r="K4194" s="7">
        <v>1560</v>
      </c>
      <c r="L4194" s="13">
        <v>44910</v>
      </c>
      <c r="M4194">
        <v>-45</v>
      </c>
      <c r="N4194" s="17">
        <f t="shared" si="65"/>
        <v>-70200</v>
      </c>
    </row>
    <row r="4195" spans="1:14">
      <c r="A4195" t="s">
        <v>1791</v>
      </c>
      <c r="B4195" t="s">
        <v>1794</v>
      </c>
      <c r="C4195" t="s">
        <v>2626</v>
      </c>
      <c r="D4195">
        <v>6700240580</v>
      </c>
      <c r="E4195" s="13">
        <v>44895</v>
      </c>
      <c r="F4195" s="13">
        <v>44895</v>
      </c>
      <c r="G4195">
        <v>8529072839</v>
      </c>
      <c r="H4195" t="s">
        <v>3204</v>
      </c>
      <c r="I4195">
        <v>7045.5</v>
      </c>
      <c r="J4195" s="13">
        <v>44955</v>
      </c>
      <c r="K4195" s="7">
        <v>5775</v>
      </c>
      <c r="L4195" s="13">
        <v>44910</v>
      </c>
      <c r="M4195">
        <v>-45</v>
      </c>
      <c r="N4195" s="17">
        <f t="shared" si="65"/>
        <v>-259875</v>
      </c>
    </row>
    <row r="4196" spans="1:14">
      <c r="A4196" t="s">
        <v>1791</v>
      </c>
      <c r="B4196" t="s">
        <v>1794</v>
      </c>
      <c r="C4196" t="s">
        <v>3205</v>
      </c>
      <c r="D4196">
        <v>3133490015</v>
      </c>
      <c r="E4196" s="13">
        <v>44895</v>
      </c>
      <c r="F4196" s="13">
        <v>44895</v>
      </c>
      <c r="G4196">
        <v>8530258902</v>
      </c>
      <c r="H4196">
        <v>670</v>
      </c>
      <c r="I4196">
        <v>902.8</v>
      </c>
      <c r="J4196" s="13">
        <v>44955</v>
      </c>
      <c r="K4196" s="7">
        <v>740</v>
      </c>
      <c r="L4196" s="13">
        <v>44910</v>
      </c>
      <c r="M4196">
        <v>-45</v>
      </c>
      <c r="N4196" s="17">
        <f t="shared" si="65"/>
        <v>-33300</v>
      </c>
    </row>
    <row r="4197" spans="1:14">
      <c r="A4197" t="s">
        <v>1791</v>
      </c>
      <c r="B4197" t="s">
        <v>1794</v>
      </c>
      <c r="C4197" t="s">
        <v>2619</v>
      </c>
      <c r="D4197" t="s">
        <v>577</v>
      </c>
      <c r="E4197" s="13">
        <v>44895</v>
      </c>
      <c r="F4197" s="13">
        <v>44895</v>
      </c>
      <c r="G4197">
        <v>8531015714</v>
      </c>
      <c r="H4197" t="s">
        <v>1056</v>
      </c>
      <c r="I4197">
        <v>2833.33</v>
      </c>
      <c r="J4197" s="13">
        <v>44955</v>
      </c>
      <c r="K4197" s="7">
        <v>2833.33</v>
      </c>
      <c r="L4197" s="13">
        <v>44900</v>
      </c>
      <c r="M4197">
        <v>-55</v>
      </c>
      <c r="N4197" s="17">
        <f t="shared" si="65"/>
        <v>-155833.15</v>
      </c>
    </row>
    <row r="4198" spans="1:14">
      <c r="A4198" t="s">
        <v>1791</v>
      </c>
      <c r="B4198" t="s">
        <v>1794</v>
      </c>
      <c r="C4198" t="s">
        <v>2232</v>
      </c>
      <c r="D4198">
        <v>1313240424</v>
      </c>
      <c r="E4198" s="13">
        <v>44895</v>
      </c>
      <c r="F4198" s="13">
        <v>44895</v>
      </c>
      <c r="G4198">
        <v>8532537103</v>
      </c>
      <c r="H4198" t="s">
        <v>3206</v>
      </c>
      <c r="I4198">
        <v>329.4</v>
      </c>
      <c r="J4198" s="13">
        <v>44955</v>
      </c>
      <c r="K4198" s="7">
        <v>270</v>
      </c>
      <c r="L4198" s="13">
        <v>44910</v>
      </c>
      <c r="M4198">
        <v>-45</v>
      </c>
      <c r="N4198" s="17">
        <f t="shared" si="65"/>
        <v>-12150</v>
      </c>
    </row>
    <row r="4199" spans="1:14">
      <c r="A4199" t="s">
        <v>1791</v>
      </c>
      <c r="B4199" t="s">
        <v>1794</v>
      </c>
      <c r="C4199" t="s">
        <v>2232</v>
      </c>
      <c r="D4199">
        <v>1313240424</v>
      </c>
      <c r="E4199" s="13">
        <v>44896</v>
      </c>
      <c r="F4199" s="13">
        <v>44896</v>
      </c>
      <c r="G4199">
        <v>8532537227</v>
      </c>
      <c r="H4199" t="s">
        <v>3207</v>
      </c>
      <c r="I4199">
        <v>10374</v>
      </c>
      <c r="J4199" s="13">
        <v>44956</v>
      </c>
      <c r="K4199" s="7">
        <v>9880</v>
      </c>
      <c r="L4199" s="13">
        <v>44910</v>
      </c>
      <c r="M4199">
        <v>-46</v>
      </c>
      <c r="N4199" s="17">
        <f t="shared" si="65"/>
        <v>-454480</v>
      </c>
    </row>
    <row r="4200" spans="1:14">
      <c r="A4200" t="s">
        <v>1791</v>
      </c>
      <c r="B4200" t="s">
        <v>1794</v>
      </c>
      <c r="C4200" t="s">
        <v>2232</v>
      </c>
      <c r="D4200">
        <v>1313240424</v>
      </c>
      <c r="E4200" s="13">
        <v>44896</v>
      </c>
      <c r="F4200" s="13">
        <v>44896</v>
      </c>
      <c r="G4200">
        <v>8532537348</v>
      </c>
      <c r="H4200" t="s">
        <v>3208</v>
      </c>
      <c r="I4200">
        <v>289.87</v>
      </c>
      <c r="J4200" s="13">
        <v>44956</v>
      </c>
      <c r="K4200" s="7">
        <v>237.6</v>
      </c>
      <c r="L4200" s="13">
        <v>44910</v>
      </c>
      <c r="M4200">
        <v>-46</v>
      </c>
      <c r="N4200" s="17">
        <f t="shared" si="65"/>
        <v>-10929.6</v>
      </c>
    </row>
    <row r="4201" spans="1:14">
      <c r="A4201" t="s">
        <v>1791</v>
      </c>
      <c r="B4201" t="s">
        <v>1794</v>
      </c>
      <c r="C4201" t="s">
        <v>2123</v>
      </c>
      <c r="D4201">
        <v>8126390155</v>
      </c>
      <c r="E4201" s="13">
        <v>44896</v>
      </c>
      <c r="F4201" s="13">
        <v>44896</v>
      </c>
      <c r="G4201">
        <v>8534094471</v>
      </c>
      <c r="H4201" t="s">
        <v>1389</v>
      </c>
      <c r="I4201">
        <v>757.62</v>
      </c>
      <c r="J4201" s="13">
        <v>44956</v>
      </c>
      <c r="K4201" s="7">
        <v>621</v>
      </c>
      <c r="L4201" s="13">
        <v>44911</v>
      </c>
      <c r="M4201">
        <v>-45</v>
      </c>
      <c r="N4201" s="17">
        <f t="shared" si="65"/>
        <v>-27945</v>
      </c>
    </row>
    <row r="4202" spans="1:14">
      <c r="A4202" t="s">
        <v>1791</v>
      </c>
      <c r="B4202" t="s">
        <v>1794</v>
      </c>
      <c r="C4202" t="s">
        <v>915</v>
      </c>
      <c r="D4202">
        <v>399970581</v>
      </c>
      <c r="E4202" s="13">
        <v>44895</v>
      </c>
      <c r="F4202" s="13">
        <v>44895</v>
      </c>
      <c r="G4202">
        <v>8534411821</v>
      </c>
      <c r="H4202" t="s">
        <v>1772</v>
      </c>
      <c r="I4202">
        <v>183</v>
      </c>
      <c r="J4202" s="13">
        <v>44955</v>
      </c>
      <c r="K4202" s="7">
        <v>150</v>
      </c>
      <c r="L4202" s="13">
        <v>44914</v>
      </c>
      <c r="M4202">
        <v>-41</v>
      </c>
      <c r="N4202" s="17">
        <f t="shared" si="65"/>
        <v>-6150</v>
      </c>
    </row>
    <row r="4203" spans="1:14">
      <c r="A4203" t="s">
        <v>1791</v>
      </c>
      <c r="B4203" t="s">
        <v>1794</v>
      </c>
      <c r="C4203" t="s">
        <v>2595</v>
      </c>
      <c r="D4203">
        <v>5848061007</v>
      </c>
      <c r="E4203" s="13">
        <v>44896</v>
      </c>
      <c r="F4203" s="13">
        <v>44896</v>
      </c>
      <c r="G4203">
        <v>8534815084</v>
      </c>
      <c r="H4203">
        <v>2022012000121910</v>
      </c>
      <c r="I4203">
        <v>5417.04</v>
      </c>
      <c r="J4203" s="13">
        <v>44956</v>
      </c>
      <c r="K4203" s="7">
        <v>4924.58</v>
      </c>
      <c r="L4203" s="13">
        <v>44910</v>
      </c>
      <c r="M4203">
        <v>-46</v>
      </c>
      <c r="N4203" s="17">
        <f t="shared" si="65"/>
        <v>-226530.68</v>
      </c>
    </row>
    <row r="4204" spans="1:14">
      <c r="A4204" t="s">
        <v>1791</v>
      </c>
      <c r="B4204" t="s">
        <v>1794</v>
      </c>
      <c r="C4204" t="s">
        <v>2595</v>
      </c>
      <c r="D4204">
        <v>5848061007</v>
      </c>
      <c r="E4204" s="13">
        <v>44896</v>
      </c>
      <c r="F4204" s="13">
        <v>44896</v>
      </c>
      <c r="G4204">
        <v>8534831665</v>
      </c>
      <c r="H4204">
        <v>2022012000121570</v>
      </c>
      <c r="I4204">
        <v>11531.45</v>
      </c>
      <c r="J4204" s="13">
        <v>44956</v>
      </c>
      <c r="K4204" s="7">
        <v>10483.14</v>
      </c>
      <c r="L4204" s="13">
        <v>44910</v>
      </c>
      <c r="M4204">
        <v>-46</v>
      </c>
      <c r="N4204" s="17">
        <f t="shared" si="65"/>
        <v>-482224.43999999994</v>
      </c>
    </row>
    <row r="4205" spans="1:14">
      <c r="A4205" t="s">
        <v>1791</v>
      </c>
      <c r="B4205" t="s">
        <v>1794</v>
      </c>
      <c r="C4205" t="s">
        <v>2097</v>
      </c>
      <c r="D4205">
        <v>3222390159</v>
      </c>
      <c r="E4205" s="13">
        <v>44896</v>
      </c>
      <c r="F4205" s="13">
        <v>44896</v>
      </c>
      <c r="G4205">
        <v>8535650891</v>
      </c>
      <c r="H4205">
        <v>2022041453</v>
      </c>
      <c r="I4205">
        <v>1438.11</v>
      </c>
      <c r="J4205" s="13">
        <v>44956</v>
      </c>
      <c r="K4205" s="7">
        <v>1178.78</v>
      </c>
      <c r="L4205" s="13">
        <v>44910</v>
      </c>
      <c r="M4205">
        <v>-46</v>
      </c>
      <c r="N4205" s="17">
        <f t="shared" si="65"/>
        <v>-54223.88</v>
      </c>
    </row>
    <row r="4206" spans="1:14">
      <c r="A4206" t="s">
        <v>1791</v>
      </c>
      <c r="B4206" t="s">
        <v>1794</v>
      </c>
      <c r="C4206" t="s">
        <v>1892</v>
      </c>
      <c r="D4206">
        <v>747170157</v>
      </c>
      <c r="E4206" s="13">
        <v>44896</v>
      </c>
      <c r="F4206" s="13">
        <v>44896</v>
      </c>
      <c r="G4206">
        <v>8538072616</v>
      </c>
      <c r="H4206">
        <v>6752012274</v>
      </c>
      <c r="I4206">
        <v>1500</v>
      </c>
      <c r="J4206" s="13">
        <v>44956</v>
      </c>
      <c r="K4206" s="7">
        <v>1500</v>
      </c>
      <c r="L4206" s="13">
        <v>44914</v>
      </c>
      <c r="M4206">
        <v>-42</v>
      </c>
      <c r="N4206" s="17">
        <f t="shared" si="65"/>
        <v>-63000</v>
      </c>
    </row>
    <row r="4207" spans="1:14">
      <c r="A4207" t="s">
        <v>1791</v>
      </c>
      <c r="B4207" t="s">
        <v>1794</v>
      </c>
      <c r="C4207" t="s">
        <v>1892</v>
      </c>
      <c r="D4207">
        <v>747170157</v>
      </c>
      <c r="E4207" s="13">
        <v>44896</v>
      </c>
      <c r="F4207" s="13">
        <v>44896</v>
      </c>
      <c r="G4207">
        <v>8538072827</v>
      </c>
      <c r="H4207">
        <v>6752012281</v>
      </c>
      <c r="I4207">
        <v>1500</v>
      </c>
      <c r="J4207" s="13">
        <v>44956</v>
      </c>
      <c r="K4207" s="7">
        <v>1500</v>
      </c>
      <c r="L4207" s="13">
        <v>44914</v>
      </c>
      <c r="M4207">
        <v>-42</v>
      </c>
      <c r="N4207" s="17">
        <f t="shared" si="65"/>
        <v>-63000</v>
      </c>
    </row>
    <row r="4208" spans="1:14">
      <c r="A4208" t="s">
        <v>1791</v>
      </c>
      <c r="B4208" t="s">
        <v>1794</v>
      </c>
      <c r="C4208" t="s">
        <v>1968</v>
      </c>
      <c r="D4208">
        <v>3524050238</v>
      </c>
      <c r="E4208" s="13">
        <v>44897</v>
      </c>
      <c r="F4208" s="13">
        <v>44897</v>
      </c>
      <c r="G4208">
        <v>8539390095</v>
      </c>
      <c r="H4208">
        <v>740917885</v>
      </c>
      <c r="I4208">
        <v>3553.25</v>
      </c>
      <c r="J4208" s="13">
        <v>44957</v>
      </c>
      <c r="K4208" s="7">
        <v>2912.5</v>
      </c>
      <c r="L4208" s="13">
        <v>44910</v>
      </c>
      <c r="M4208">
        <v>-47</v>
      </c>
      <c r="N4208" s="17">
        <f t="shared" si="65"/>
        <v>-136887.5</v>
      </c>
    </row>
    <row r="4209" spans="1:14">
      <c r="A4209" t="s">
        <v>1791</v>
      </c>
      <c r="B4209" t="s">
        <v>1794</v>
      </c>
      <c r="C4209" t="s">
        <v>1871</v>
      </c>
      <c r="D4209">
        <v>12792100153</v>
      </c>
      <c r="E4209" s="13">
        <v>44896</v>
      </c>
      <c r="F4209" s="13">
        <v>44896</v>
      </c>
      <c r="G4209">
        <v>8539494101</v>
      </c>
      <c r="H4209">
        <v>22054902</v>
      </c>
      <c r="I4209">
        <v>43.18</v>
      </c>
      <c r="J4209" s="13">
        <v>44956</v>
      </c>
      <c r="K4209" s="7">
        <v>35.39</v>
      </c>
      <c r="L4209" s="13">
        <v>44910</v>
      </c>
      <c r="M4209">
        <v>-46</v>
      </c>
      <c r="N4209" s="17">
        <f t="shared" si="65"/>
        <v>-1627.94</v>
      </c>
    </row>
    <row r="4210" spans="1:14">
      <c r="A4210" t="s">
        <v>1791</v>
      </c>
      <c r="B4210" t="s">
        <v>1794</v>
      </c>
      <c r="C4210" t="s">
        <v>355</v>
      </c>
      <c r="D4210" t="s">
        <v>354</v>
      </c>
      <c r="E4210" s="13">
        <v>44897</v>
      </c>
      <c r="F4210" s="13">
        <v>44897</v>
      </c>
      <c r="G4210">
        <v>8539575050</v>
      </c>
      <c r="H4210" t="s">
        <v>318</v>
      </c>
      <c r="I4210">
        <v>1500</v>
      </c>
      <c r="J4210" s="13">
        <v>44957</v>
      </c>
      <c r="K4210" s="7">
        <v>1500</v>
      </c>
      <c r="L4210" s="13">
        <v>44902</v>
      </c>
      <c r="M4210">
        <v>-55</v>
      </c>
      <c r="N4210" s="17">
        <f t="shared" si="65"/>
        <v>-82500</v>
      </c>
    </row>
    <row r="4211" spans="1:14">
      <c r="A4211" t="s">
        <v>1791</v>
      </c>
      <c r="B4211" t="s">
        <v>1794</v>
      </c>
      <c r="C4211" t="s">
        <v>2602</v>
      </c>
      <c r="D4211" t="s">
        <v>81</v>
      </c>
      <c r="E4211" s="13">
        <v>44896</v>
      </c>
      <c r="F4211" s="13">
        <v>44896</v>
      </c>
      <c r="G4211">
        <v>8540088206</v>
      </c>
      <c r="H4211" t="s">
        <v>940</v>
      </c>
      <c r="I4211">
        <v>3450</v>
      </c>
      <c r="J4211" s="13">
        <v>44956</v>
      </c>
      <c r="K4211" s="7">
        <v>3450</v>
      </c>
      <c r="L4211" s="13">
        <v>44900</v>
      </c>
      <c r="M4211">
        <v>-56</v>
      </c>
      <c r="N4211" s="17">
        <f t="shared" si="65"/>
        <v>-193200</v>
      </c>
    </row>
    <row r="4212" spans="1:14">
      <c r="A4212" t="s">
        <v>1791</v>
      </c>
      <c r="B4212" t="s">
        <v>1794</v>
      </c>
      <c r="C4212" t="s">
        <v>2601</v>
      </c>
      <c r="D4212" t="s">
        <v>312</v>
      </c>
      <c r="E4212" s="13">
        <v>44896</v>
      </c>
      <c r="F4212" s="13">
        <v>44896</v>
      </c>
      <c r="G4212">
        <v>8540551721</v>
      </c>
      <c r="H4212" t="s">
        <v>122</v>
      </c>
      <c r="I4212">
        <v>3000</v>
      </c>
      <c r="J4212" s="13">
        <v>44956</v>
      </c>
      <c r="K4212" s="7">
        <v>3000</v>
      </c>
      <c r="L4212" s="13">
        <v>44900</v>
      </c>
      <c r="M4212">
        <v>-56</v>
      </c>
      <c r="N4212" s="17">
        <f t="shared" si="65"/>
        <v>-168000</v>
      </c>
    </row>
    <row r="4213" spans="1:14">
      <c r="A4213" t="s">
        <v>1791</v>
      </c>
      <c r="B4213" t="s">
        <v>1794</v>
      </c>
      <c r="C4213" t="s">
        <v>414</v>
      </c>
      <c r="D4213" t="s">
        <v>413</v>
      </c>
      <c r="E4213" s="13">
        <v>44897</v>
      </c>
      <c r="F4213" s="13">
        <v>44897</v>
      </c>
      <c r="G4213">
        <v>8541147635</v>
      </c>
      <c r="H4213">
        <v>21</v>
      </c>
      <c r="I4213">
        <v>3000</v>
      </c>
      <c r="J4213" s="13">
        <v>44957</v>
      </c>
      <c r="K4213" s="7">
        <v>2400</v>
      </c>
      <c r="L4213" s="13">
        <v>44908</v>
      </c>
      <c r="M4213">
        <v>-49</v>
      </c>
      <c r="N4213" s="17">
        <f t="shared" si="65"/>
        <v>-117600</v>
      </c>
    </row>
    <row r="4214" spans="1:14">
      <c r="A4214" t="s">
        <v>1791</v>
      </c>
      <c r="B4214" t="s">
        <v>1794</v>
      </c>
      <c r="C4214" t="s">
        <v>1813</v>
      </c>
      <c r="D4214">
        <v>12792100153</v>
      </c>
      <c r="E4214" s="13">
        <v>44896</v>
      </c>
      <c r="F4214" s="13">
        <v>44896</v>
      </c>
      <c r="G4214">
        <v>8541233232</v>
      </c>
      <c r="H4214">
        <v>5912217849</v>
      </c>
      <c r="I4214">
        <v>875.35</v>
      </c>
      <c r="J4214" s="13">
        <v>44956</v>
      </c>
      <c r="K4214" s="7">
        <v>717.5</v>
      </c>
      <c r="L4214" s="13">
        <v>44910</v>
      </c>
      <c r="M4214">
        <v>-46</v>
      </c>
      <c r="N4214" s="17">
        <f t="shared" si="65"/>
        <v>-33005</v>
      </c>
    </row>
    <row r="4215" spans="1:14">
      <c r="A4215" t="s">
        <v>1791</v>
      </c>
      <c r="B4215" t="s">
        <v>1794</v>
      </c>
      <c r="C4215" t="s">
        <v>2896</v>
      </c>
      <c r="D4215" t="s">
        <v>821</v>
      </c>
      <c r="E4215" s="13">
        <v>44896</v>
      </c>
      <c r="F4215" s="13">
        <v>44896</v>
      </c>
      <c r="G4215">
        <v>8541270004</v>
      </c>
      <c r="H4215">
        <v>4</v>
      </c>
      <c r="I4215">
        <v>2999.92</v>
      </c>
      <c r="J4215" s="13">
        <v>44956</v>
      </c>
      <c r="K4215" s="7">
        <v>2999.92</v>
      </c>
      <c r="L4215" s="13">
        <v>44900</v>
      </c>
      <c r="M4215">
        <v>-56</v>
      </c>
      <c r="N4215" s="17">
        <f t="shared" si="65"/>
        <v>-167995.52000000002</v>
      </c>
    </row>
    <row r="4216" spans="1:14">
      <c r="A4216" t="s">
        <v>1791</v>
      </c>
      <c r="B4216" t="s">
        <v>1794</v>
      </c>
      <c r="C4216" t="s">
        <v>2607</v>
      </c>
      <c r="D4216" t="s">
        <v>387</v>
      </c>
      <c r="E4216" s="13">
        <v>44897</v>
      </c>
      <c r="F4216" s="13">
        <v>44897</v>
      </c>
      <c r="G4216">
        <v>8541776866</v>
      </c>
      <c r="H4216" t="s">
        <v>122</v>
      </c>
      <c r="I4216">
        <v>4187.04</v>
      </c>
      <c r="J4216" s="13">
        <v>44957</v>
      </c>
      <c r="K4216" s="7">
        <v>3500.64</v>
      </c>
      <c r="L4216" s="13">
        <v>44900</v>
      </c>
      <c r="M4216">
        <v>-57</v>
      </c>
      <c r="N4216" s="17">
        <f t="shared" si="65"/>
        <v>-199536.47999999998</v>
      </c>
    </row>
    <row r="4217" spans="1:14">
      <c r="A4217" t="s">
        <v>1791</v>
      </c>
      <c r="B4217" t="s">
        <v>1794</v>
      </c>
      <c r="C4217" t="s">
        <v>2613</v>
      </c>
      <c r="D4217" t="s">
        <v>649</v>
      </c>
      <c r="E4217" s="13">
        <v>44897</v>
      </c>
      <c r="F4217" s="13">
        <v>44897</v>
      </c>
      <c r="G4217">
        <v>8542508084</v>
      </c>
      <c r="H4217" t="s">
        <v>957</v>
      </c>
      <c r="I4217">
        <v>2256.23</v>
      </c>
      <c r="J4217" s="13">
        <v>44957</v>
      </c>
      <c r="K4217" s="7">
        <v>2256.23</v>
      </c>
      <c r="L4217" s="13">
        <v>44900</v>
      </c>
      <c r="M4217">
        <v>-57</v>
      </c>
      <c r="N4217" s="17">
        <f t="shared" si="65"/>
        <v>-128605.11</v>
      </c>
    </row>
    <row r="4218" spans="1:14">
      <c r="A4218" t="s">
        <v>1791</v>
      </c>
      <c r="B4218" t="s">
        <v>1794</v>
      </c>
      <c r="C4218" t="s">
        <v>2633</v>
      </c>
      <c r="D4218" t="s">
        <v>175</v>
      </c>
      <c r="E4218" s="13">
        <v>44896</v>
      </c>
      <c r="F4218" s="13">
        <v>44896</v>
      </c>
      <c r="G4218">
        <v>8542705505</v>
      </c>
      <c r="H4218" t="s">
        <v>1028</v>
      </c>
      <c r="I4218">
        <v>3066.67</v>
      </c>
      <c r="J4218" s="13">
        <v>44956</v>
      </c>
      <c r="K4218" s="7">
        <v>3066.67</v>
      </c>
      <c r="L4218" s="13">
        <v>44900</v>
      </c>
      <c r="M4218">
        <v>-56</v>
      </c>
      <c r="N4218" s="17">
        <f t="shared" si="65"/>
        <v>-171733.52000000002</v>
      </c>
    </row>
    <row r="4219" spans="1:14">
      <c r="A4219" t="s">
        <v>1791</v>
      </c>
      <c r="B4219" t="s">
        <v>1794</v>
      </c>
      <c r="C4219" t="s">
        <v>281</v>
      </c>
      <c r="D4219" t="s">
        <v>280</v>
      </c>
      <c r="E4219" s="13">
        <v>44897</v>
      </c>
      <c r="F4219" s="13">
        <v>44897</v>
      </c>
      <c r="G4219">
        <v>8542705755</v>
      </c>
      <c r="H4219">
        <v>20</v>
      </c>
      <c r="I4219">
        <v>1250</v>
      </c>
      <c r="J4219" s="13">
        <v>44957</v>
      </c>
      <c r="K4219" s="7">
        <v>1250</v>
      </c>
      <c r="L4219" s="13">
        <v>44902</v>
      </c>
      <c r="M4219">
        <v>-55</v>
      </c>
      <c r="N4219" s="17">
        <f t="shared" si="65"/>
        <v>-68750</v>
      </c>
    </row>
    <row r="4220" spans="1:14">
      <c r="A4220" t="s">
        <v>1791</v>
      </c>
      <c r="B4220" t="s">
        <v>1794</v>
      </c>
      <c r="C4220" t="s">
        <v>2055</v>
      </c>
      <c r="D4220">
        <v>1376730188</v>
      </c>
      <c r="E4220" s="13">
        <v>44896</v>
      </c>
      <c r="F4220" s="13">
        <v>44896</v>
      </c>
      <c r="G4220">
        <v>8542900615</v>
      </c>
      <c r="H4220" t="s">
        <v>3209</v>
      </c>
      <c r="I4220">
        <v>5978</v>
      </c>
      <c r="J4220" s="13">
        <v>44956</v>
      </c>
      <c r="K4220" s="7">
        <v>4900</v>
      </c>
      <c r="L4220" s="13">
        <v>44910</v>
      </c>
      <c r="M4220">
        <v>-46</v>
      </c>
      <c r="N4220" s="17">
        <f t="shared" si="65"/>
        <v>-225400</v>
      </c>
    </row>
    <row r="4221" spans="1:14">
      <c r="A4221" t="s">
        <v>1791</v>
      </c>
      <c r="B4221" t="s">
        <v>1794</v>
      </c>
      <c r="C4221" t="s">
        <v>2912</v>
      </c>
      <c r="D4221">
        <v>5688870483</v>
      </c>
      <c r="E4221" s="13">
        <v>44897</v>
      </c>
      <c r="F4221" s="13">
        <v>44897</v>
      </c>
      <c r="G4221">
        <v>8542939074</v>
      </c>
      <c r="H4221">
        <v>606674</v>
      </c>
      <c r="I4221">
        <v>3908.88</v>
      </c>
      <c r="J4221" s="13">
        <v>44957</v>
      </c>
      <c r="K4221" s="7">
        <v>3204</v>
      </c>
      <c r="L4221" s="13">
        <v>44910</v>
      </c>
      <c r="M4221">
        <v>-47</v>
      </c>
      <c r="N4221" s="17">
        <f t="shared" si="65"/>
        <v>-150588</v>
      </c>
    </row>
    <row r="4222" spans="1:14">
      <c r="A4222" t="s">
        <v>1791</v>
      </c>
      <c r="B4222" t="s">
        <v>1794</v>
      </c>
      <c r="C4222" t="s">
        <v>2603</v>
      </c>
      <c r="D4222" t="s">
        <v>244</v>
      </c>
      <c r="E4222" s="13">
        <v>44897</v>
      </c>
      <c r="F4222" s="13">
        <v>44897</v>
      </c>
      <c r="G4222">
        <v>8543074376</v>
      </c>
      <c r="H4222" t="s">
        <v>318</v>
      </c>
      <c r="I4222">
        <v>2727.27</v>
      </c>
      <c r="J4222" s="13">
        <v>44957</v>
      </c>
      <c r="K4222" s="7">
        <v>2727.27</v>
      </c>
      <c r="L4222" s="13">
        <v>44900</v>
      </c>
      <c r="M4222">
        <v>-57</v>
      </c>
      <c r="N4222" s="17">
        <f t="shared" si="65"/>
        <v>-155454.38999999998</v>
      </c>
    </row>
    <row r="4223" spans="1:14">
      <c r="A4223" t="s">
        <v>1791</v>
      </c>
      <c r="B4223" t="s">
        <v>1794</v>
      </c>
      <c r="C4223" t="s">
        <v>2634</v>
      </c>
      <c r="D4223" t="s">
        <v>340</v>
      </c>
      <c r="E4223" s="13">
        <v>44897</v>
      </c>
      <c r="F4223" s="13">
        <v>44897</v>
      </c>
      <c r="G4223">
        <v>8543324939</v>
      </c>
      <c r="H4223" t="s">
        <v>318</v>
      </c>
      <c r="I4223">
        <v>2517.66</v>
      </c>
      <c r="J4223" s="13">
        <v>44957</v>
      </c>
      <c r="K4223" s="7">
        <v>2517.66</v>
      </c>
      <c r="L4223" s="13">
        <v>44902</v>
      </c>
      <c r="M4223">
        <v>-55</v>
      </c>
      <c r="N4223" s="17">
        <f t="shared" si="65"/>
        <v>-138471.29999999999</v>
      </c>
    </row>
    <row r="4224" spans="1:14">
      <c r="A4224" t="s">
        <v>1791</v>
      </c>
      <c r="B4224" t="s">
        <v>1794</v>
      </c>
      <c r="C4224" t="s">
        <v>2695</v>
      </c>
      <c r="D4224" t="s">
        <v>314</v>
      </c>
      <c r="E4224" s="13">
        <v>44898</v>
      </c>
      <c r="F4224" s="13">
        <v>44898</v>
      </c>
      <c r="G4224">
        <v>8543831887</v>
      </c>
      <c r="H4224" t="s">
        <v>122</v>
      </c>
      <c r="I4224">
        <v>2500</v>
      </c>
      <c r="J4224" s="13">
        <v>44958</v>
      </c>
      <c r="K4224" s="7">
        <v>2500</v>
      </c>
      <c r="L4224" s="13">
        <v>44900</v>
      </c>
      <c r="M4224">
        <v>-58</v>
      </c>
      <c r="N4224" s="17">
        <f t="shared" si="65"/>
        <v>-145000</v>
      </c>
    </row>
    <row r="4225" spans="1:14">
      <c r="A4225" t="s">
        <v>1791</v>
      </c>
      <c r="B4225" t="s">
        <v>1794</v>
      </c>
      <c r="C4225" t="s">
        <v>2637</v>
      </c>
      <c r="D4225" t="s">
        <v>384</v>
      </c>
      <c r="E4225" s="13">
        <v>44897</v>
      </c>
      <c r="F4225" s="13">
        <v>44897</v>
      </c>
      <c r="G4225">
        <v>8543858838</v>
      </c>
      <c r="H4225" s="15">
        <v>44896</v>
      </c>
      <c r="I4225">
        <v>3000</v>
      </c>
      <c r="J4225" s="13">
        <v>44957</v>
      </c>
      <c r="K4225" s="7">
        <v>3000</v>
      </c>
      <c r="L4225" s="13">
        <v>44902</v>
      </c>
      <c r="M4225">
        <v>-55</v>
      </c>
      <c r="N4225" s="17">
        <f t="shared" si="65"/>
        <v>-165000</v>
      </c>
    </row>
    <row r="4226" spans="1:14">
      <c r="A4226" t="s">
        <v>1791</v>
      </c>
      <c r="B4226" t="s">
        <v>1794</v>
      </c>
      <c r="C4226" t="s">
        <v>802</v>
      </c>
      <c r="D4226">
        <v>2330030129</v>
      </c>
      <c r="E4226" s="13">
        <v>44896</v>
      </c>
      <c r="F4226" s="13">
        <v>44896</v>
      </c>
      <c r="G4226">
        <v>8543927110</v>
      </c>
      <c r="H4226">
        <v>4189</v>
      </c>
      <c r="I4226">
        <v>2350.58</v>
      </c>
      <c r="J4226" s="13">
        <v>44956</v>
      </c>
      <c r="K4226" s="7">
        <v>1968</v>
      </c>
      <c r="L4226" s="13">
        <v>44914</v>
      </c>
      <c r="M4226">
        <v>-42</v>
      </c>
      <c r="N4226" s="17">
        <f t="shared" si="65"/>
        <v>-82656</v>
      </c>
    </row>
    <row r="4227" spans="1:14">
      <c r="A4227" t="s">
        <v>1791</v>
      </c>
      <c r="B4227" t="s">
        <v>1794</v>
      </c>
      <c r="C4227" t="s">
        <v>1921</v>
      </c>
      <c r="D4227">
        <v>458450012</v>
      </c>
      <c r="E4227" s="13">
        <v>44896</v>
      </c>
      <c r="F4227" s="13">
        <v>44896</v>
      </c>
      <c r="G4227">
        <v>8544683027</v>
      </c>
      <c r="H4227" t="s">
        <v>3210</v>
      </c>
      <c r="I4227">
        <v>155.18</v>
      </c>
      <c r="J4227" s="13">
        <v>44956</v>
      </c>
      <c r="K4227" s="7">
        <v>127.2</v>
      </c>
      <c r="L4227" s="13">
        <v>44910</v>
      </c>
      <c r="M4227">
        <v>-46</v>
      </c>
      <c r="N4227" s="17">
        <f t="shared" ref="N4227:N4282" si="66">+K4227*M4227</f>
        <v>-5851.2</v>
      </c>
    </row>
    <row r="4228" spans="1:14">
      <c r="A4228" t="s">
        <v>1791</v>
      </c>
      <c r="B4228" t="s">
        <v>1794</v>
      </c>
      <c r="C4228" t="s">
        <v>1921</v>
      </c>
      <c r="D4228">
        <v>458450012</v>
      </c>
      <c r="E4228" s="13">
        <v>44898</v>
      </c>
      <c r="F4228" s="13">
        <v>44898</v>
      </c>
      <c r="G4228">
        <v>8544683548</v>
      </c>
      <c r="H4228" t="s">
        <v>3211</v>
      </c>
      <c r="I4228">
        <v>436.8</v>
      </c>
      <c r="J4228" s="13">
        <v>44958</v>
      </c>
      <c r="K4228" s="7">
        <v>420</v>
      </c>
      <c r="L4228" s="13">
        <v>44910</v>
      </c>
      <c r="M4228">
        <v>-48</v>
      </c>
      <c r="N4228" s="17">
        <f t="shared" si="66"/>
        <v>-20160</v>
      </c>
    </row>
    <row r="4229" spans="1:14">
      <c r="A4229" t="s">
        <v>1791</v>
      </c>
      <c r="B4229" t="s">
        <v>1794</v>
      </c>
      <c r="C4229" t="s">
        <v>2208</v>
      </c>
      <c r="D4229">
        <v>11303391004</v>
      </c>
      <c r="E4229" s="13">
        <v>44898</v>
      </c>
      <c r="F4229" s="13">
        <v>44898</v>
      </c>
      <c r="G4229">
        <v>8544992960</v>
      </c>
      <c r="H4229" t="s">
        <v>1146</v>
      </c>
      <c r="I4229">
        <v>877.18</v>
      </c>
      <c r="J4229" s="13">
        <v>44958</v>
      </c>
      <c r="K4229" s="7">
        <v>719</v>
      </c>
      <c r="L4229" s="13">
        <v>44914</v>
      </c>
      <c r="M4229">
        <v>-44</v>
      </c>
      <c r="N4229" s="17">
        <f t="shared" si="66"/>
        <v>-31636</v>
      </c>
    </row>
    <row r="4230" spans="1:14">
      <c r="A4230" t="s">
        <v>1791</v>
      </c>
      <c r="B4230" t="s">
        <v>1794</v>
      </c>
      <c r="C4230" t="s">
        <v>2696</v>
      </c>
      <c r="D4230" t="s">
        <v>599</v>
      </c>
      <c r="E4230" s="13">
        <v>44896</v>
      </c>
      <c r="F4230" s="13">
        <v>44896</v>
      </c>
      <c r="G4230">
        <v>8546040511</v>
      </c>
      <c r="H4230" t="s">
        <v>177</v>
      </c>
      <c r="I4230">
        <v>2333.33</v>
      </c>
      <c r="J4230" s="13">
        <v>44956</v>
      </c>
      <c r="K4230" s="7">
        <v>2333.33</v>
      </c>
      <c r="L4230" s="13">
        <v>44902</v>
      </c>
      <c r="M4230">
        <v>-54</v>
      </c>
      <c r="N4230" s="17">
        <f t="shared" si="66"/>
        <v>-125999.81999999999</v>
      </c>
    </row>
    <row r="4231" spans="1:14">
      <c r="A4231" t="s">
        <v>1791</v>
      </c>
      <c r="B4231" t="s">
        <v>1794</v>
      </c>
      <c r="C4231" t="s">
        <v>424</v>
      </c>
      <c r="D4231" t="s">
        <v>423</v>
      </c>
      <c r="E4231" s="13">
        <v>44898</v>
      </c>
      <c r="F4231" s="13">
        <v>44898</v>
      </c>
      <c r="G4231">
        <v>8546653760</v>
      </c>
      <c r="H4231" t="s">
        <v>1247</v>
      </c>
      <c r="I4231">
        <v>2550</v>
      </c>
      <c r="J4231" s="13">
        <v>44958</v>
      </c>
      <c r="K4231" s="7">
        <v>2550</v>
      </c>
      <c r="L4231" s="13">
        <v>44902</v>
      </c>
      <c r="M4231">
        <v>-56</v>
      </c>
      <c r="N4231" s="17">
        <f t="shared" si="66"/>
        <v>-142800</v>
      </c>
    </row>
    <row r="4232" spans="1:14">
      <c r="A4232" t="s">
        <v>1791</v>
      </c>
      <c r="B4232" t="s">
        <v>1794</v>
      </c>
      <c r="C4232" t="s">
        <v>2606</v>
      </c>
      <c r="D4232" t="s">
        <v>458</v>
      </c>
      <c r="E4232" s="13">
        <v>44896</v>
      </c>
      <c r="F4232" s="13">
        <v>44896</v>
      </c>
      <c r="G4232">
        <v>8547013026</v>
      </c>
      <c r="H4232" t="s">
        <v>122</v>
      </c>
      <c r="I4232">
        <v>2933.33</v>
      </c>
      <c r="J4232" s="13">
        <v>44956</v>
      </c>
      <c r="K4232" s="7">
        <v>2933.33</v>
      </c>
      <c r="L4232" s="13">
        <v>44902</v>
      </c>
      <c r="M4232">
        <v>-54</v>
      </c>
      <c r="N4232" s="17">
        <f t="shared" si="66"/>
        <v>-158399.82</v>
      </c>
    </row>
    <row r="4233" spans="1:14">
      <c r="A4233" t="s">
        <v>1791</v>
      </c>
      <c r="B4233" t="s">
        <v>1794</v>
      </c>
      <c r="C4233" t="s">
        <v>2540</v>
      </c>
      <c r="D4233">
        <v>10491670963</v>
      </c>
      <c r="E4233" s="13">
        <v>44898</v>
      </c>
      <c r="F4233" s="13">
        <v>44898</v>
      </c>
      <c r="G4233">
        <v>8547138073</v>
      </c>
      <c r="H4233">
        <v>8150025219</v>
      </c>
      <c r="I4233">
        <v>256.2</v>
      </c>
      <c r="J4233" s="13">
        <v>44958</v>
      </c>
      <c r="K4233" s="7">
        <v>210</v>
      </c>
      <c r="L4233" s="13">
        <v>44910</v>
      </c>
      <c r="M4233">
        <v>-48</v>
      </c>
      <c r="N4233" s="17">
        <f t="shared" si="66"/>
        <v>-10080</v>
      </c>
    </row>
    <row r="4234" spans="1:14">
      <c r="A4234" t="s">
        <v>1791</v>
      </c>
      <c r="B4234" t="s">
        <v>1794</v>
      </c>
      <c r="C4234" t="s">
        <v>2213</v>
      </c>
      <c r="D4234">
        <v>3728930714</v>
      </c>
      <c r="E4234" s="13">
        <v>44898</v>
      </c>
      <c r="F4234" s="13">
        <v>44898</v>
      </c>
      <c r="G4234">
        <v>8549522749</v>
      </c>
      <c r="H4234" t="s">
        <v>1506</v>
      </c>
      <c r="I4234">
        <v>1756.8</v>
      </c>
      <c r="J4234" s="13">
        <v>44958</v>
      </c>
      <c r="K4234" s="7">
        <v>1440</v>
      </c>
      <c r="L4234" s="13">
        <v>44915</v>
      </c>
      <c r="M4234">
        <v>-43</v>
      </c>
      <c r="N4234" s="17">
        <f t="shared" si="66"/>
        <v>-61920</v>
      </c>
    </row>
    <row r="4235" spans="1:14">
      <c r="A4235" t="s">
        <v>1791</v>
      </c>
      <c r="B4235" t="s">
        <v>1794</v>
      </c>
      <c r="C4235" t="s">
        <v>2213</v>
      </c>
      <c r="D4235">
        <v>3728930714</v>
      </c>
      <c r="E4235" s="13">
        <v>44898</v>
      </c>
      <c r="F4235" s="13">
        <v>44898</v>
      </c>
      <c r="G4235">
        <v>8549522865</v>
      </c>
      <c r="H4235" t="s">
        <v>1502</v>
      </c>
      <c r="I4235">
        <v>57.95</v>
      </c>
      <c r="J4235" s="13">
        <v>44958</v>
      </c>
      <c r="K4235" s="7">
        <v>47.5</v>
      </c>
      <c r="L4235" s="13">
        <v>44915</v>
      </c>
      <c r="M4235">
        <v>-43</v>
      </c>
      <c r="N4235" s="17">
        <f t="shared" si="66"/>
        <v>-2042.5</v>
      </c>
    </row>
    <row r="4236" spans="1:14">
      <c r="A4236" t="s">
        <v>1791</v>
      </c>
      <c r="B4236" t="s">
        <v>1794</v>
      </c>
      <c r="C4236" t="s">
        <v>2213</v>
      </c>
      <c r="D4236">
        <v>3728930714</v>
      </c>
      <c r="E4236" s="13">
        <v>44897</v>
      </c>
      <c r="F4236" s="13">
        <v>44897</v>
      </c>
      <c r="G4236">
        <v>8549523415</v>
      </c>
      <c r="H4236" t="s">
        <v>1504</v>
      </c>
      <c r="I4236">
        <v>988.81</v>
      </c>
      <c r="J4236" s="13">
        <v>44957</v>
      </c>
      <c r="K4236" s="7">
        <v>810.5</v>
      </c>
      <c r="L4236" s="13">
        <v>44915</v>
      </c>
      <c r="M4236">
        <v>-42</v>
      </c>
      <c r="N4236" s="17">
        <f t="shared" si="66"/>
        <v>-34041</v>
      </c>
    </row>
    <row r="4237" spans="1:14">
      <c r="A4237" t="s">
        <v>1791</v>
      </c>
      <c r="B4237" t="s">
        <v>1794</v>
      </c>
      <c r="C4237" t="s">
        <v>2604</v>
      </c>
      <c r="D4237" t="s">
        <v>460</v>
      </c>
      <c r="E4237" s="13">
        <v>44898</v>
      </c>
      <c r="F4237" s="13">
        <v>44898</v>
      </c>
      <c r="G4237">
        <v>8549724058</v>
      </c>
      <c r="H4237" t="s">
        <v>122</v>
      </c>
      <c r="I4237">
        <v>2684.33</v>
      </c>
      <c r="J4237" s="13">
        <v>44958</v>
      </c>
      <c r="K4237" s="7">
        <v>2684.33</v>
      </c>
      <c r="L4237" s="13">
        <v>44900</v>
      </c>
      <c r="M4237">
        <v>-58</v>
      </c>
      <c r="N4237" s="17">
        <f t="shared" si="66"/>
        <v>-155691.13999999998</v>
      </c>
    </row>
    <row r="4238" spans="1:14">
      <c r="A4238" t="s">
        <v>1791</v>
      </c>
      <c r="B4238" t="s">
        <v>1794</v>
      </c>
      <c r="C4238" t="s">
        <v>1078</v>
      </c>
      <c r="D4238" t="s">
        <v>1077</v>
      </c>
      <c r="E4238" s="13">
        <v>44899</v>
      </c>
      <c r="F4238" s="13">
        <v>44899</v>
      </c>
      <c r="G4238">
        <v>8550924358</v>
      </c>
      <c r="H4238">
        <v>7</v>
      </c>
      <c r="I4238">
        <v>2999.92</v>
      </c>
      <c r="J4238" s="13">
        <v>44959</v>
      </c>
      <c r="K4238" s="7">
        <v>2999.92</v>
      </c>
      <c r="L4238" s="13">
        <v>44902</v>
      </c>
      <c r="M4238">
        <v>-57</v>
      </c>
      <c r="N4238" s="17">
        <f t="shared" si="66"/>
        <v>-170995.44</v>
      </c>
    </row>
    <row r="4239" spans="1:14">
      <c r="A4239" t="s">
        <v>1791</v>
      </c>
      <c r="B4239" t="s">
        <v>1794</v>
      </c>
      <c r="C4239" t="s">
        <v>1900</v>
      </c>
      <c r="D4239">
        <v>5849130157</v>
      </c>
      <c r="E4239" s="13">
        <v>44899</v>
      </c>
      <c r="F4239" s="13">
        <v>44899</v>
      </c>
      <c r="G4239">
        <v>8551503473</v>
      </c>
      <c r="H4239" s="14" t="s">
        <v>3212</v>
      </c>
      <c r="I4239">
        <v>1264.78</v>
      </c>
      <c r="J4239" s="13">
        <v>44959</v>
      </c>
      <c r="K4239" s="7">
        <v>1149.8</v>
      </c>
      <c r="L4239" s="13">
        <v>44910</v>
      </c>
      <c r="M4239">
        <v>-49</v>
      </c>
      <c r="N4239" s="17">
        <f t="shared" si="66"/>
        <v>-56340.2</v>
      </c>
    </row>
    <row r="4240" spans="1:14">
      <c r="A4240" t="s">
        <v>1791</v>
      </c>
      <c r="B4240" t="s">
        <v>1794</v>
      </c>
      <c r="C4240" t="s">
        <v>2638</v>
      </c>
      <c r="D4240" t="s">
        <v>389</v>
      </c>
      <c r="E4240" s="13">
        <v>44897</v>
      </c>
      <c r="F4240" s="13">
        <v>44897</v>
      </c>
      <c r="G4240">
        <v>8551782924</v>
      </c>
      <c r="H4240" t="s">
        <v>122</v>
      </c>
      <c r="I4240">
        <v>2500</v>
      </c>
      <c r="J4240" s="13">
        <v>44957</v>
      </c>
      <c r="K4240" s="7">
        <v>2500</v>
      </c>
      <c r="L4240" s="13">
        <v>44900</v>
      </c>
      <c r="M4240">
        <v>-57</v>
      </c>
      <c r="N4240" s="17">
        <f t="shared" si="66"/>
        <v>-142500</v>
      </c>
    </row>
    <row r="4241" spans="1:14">
      <c r="A4241" t="s">
        <v>1791</v>
      </c>
      <c r="B4241" t="s">
        <v>1794</v>
      </c>
      <c r="C4241" t="s">
        <v>3213</v>
      </c>
      <c r="D4241" t="s">
        <v>781</v>
      </c>
      <c r="E4241" s="13">
        <v>44898</v>
      </c>
      <c r="F4241" s="13">
        <v>44898</v>
      </c>
      <c r="G4241">
        <v>8552242850</v>
      </c>
      <c r="H4241" t="s">
        <v>77</v>
      </c>
      <c r="I4241">
        <v>2812.5</v>
      </c>
      <c r="J4241" s="13">
        <v>44958</v>
      </c>
      <c r="K4241" s="7">
        <v>2812.5</v>
      </c>
      <c r="L4241" s="13">
        <v>44902</v>
      </c>
      <c r="M4241">
        <v>-56</v>
      </c>
      <c r="N4241" s="17">
        <f t="shared" si="66"/>
        <v>-157500</v>
      </c>
    </row>
    <row r="4242" spans="1:14">
      <c r="A4242" t="s">
        <v>1791</v>
      </c>
      <c r="B4242" t="s">
        <v>1794</v>
      </c>
      <c r="C4242" t="s">
        <v>3213</v>
      </c>
      <c r="D4242" t="s">
        <v>781</v>
      </c>
      <c r="E4242" s="13">
        <v>44898</v>
      </c>
      <c r="F4242" s="13">
        <v>44898</v>
      </c>
      <c r="G4242">
        <v>8552255549</v>
      </c>
      <c r="H4242" t="s">
        <v>166</v>
      </c>
      <c r="I4242">
        <v>2812.5</v>
      </c>
      <c r="J4242" s="13">
        <v>44958</v>
      </c>
      <c r="K4242" s="7">
        <v>2812.5</v>
      </c>
      <c r="L4242" s="13">
        <v>44902</v>
      </c>
      <c r="M4242">
        <v>-56</v>
      </c>
      <c r="N4242" s="17">
        <f t="shared" si="66"/>
        <v>-157500</v>
      </c>
    </row>
    <row r="4243" spans="1:14">
      <c r="A4243" t="s">
        <v>1791</v>
      </c>
      <c r="B4243" t="s">
        <v>1794</v>
      </c>
      <c r="C4243" t="s">
        <v>95</v>
      </c>
      <c r="D4243" t="s">
        <v>94</v>
      </c>
      <c r="E4243" s="13">
        <v>44899</v>
      </c>
      <c r="F4243" s="13">
        <v>44899</v>
      </c>
      <c r="G4243">
        <v>8552403462</v>
      </c>
      <c r="H4243" t="s">
        <v>1327</v>
      </c>
      <c r="I4243">
        <v>3066.67</v>
      </c>
      <c r="J4243" s="13">
        <v>44959</v>
      </c>
      <c r="K4243" s="7">
        <v>3066.67</v>
      </c>
      <c r="L4243" s="13">
        <v>44900</v>
      </c>
      <c r="M4243">
        <v>-59</v>
      </c>
      <c r="N4243" s="17">
        <f t="shared" si="66"/>
        <v>-180933.53</v>
      </c>
    </row>
    <row r="4244" spans="1:14">
      <c r="A4244" t="s">
        <v>1791</v>
      </c>
      <c r="B4244" t="s">
        <v>1794</v>
      </c>
      <c r="C4244" t="s">
        <v>2728</v>
      </c>
      <c r="D4244">
        <v>3351040583</v>
      </c>
      <c r="E4244" s="13">
        <v>44898</v>
      </c>
      <c r="F4244" s="13">
        <v>44898</v>
      </c>
      <c r="G4244">
        <v>8553393641</v>
      </c>
      <c r="H4244" t="s">
        <v>3214</v>
      </c>
      <c r="I4244">
        <v>5013.3500000000004</v>
      </c>
      <c r="J4244" s="13">
        <v>44958</v>
      </c>
      <c r="K4244" s="7">
        <v>4109.3</v>
      </c>
      <c r="L4244" s="13">
        <v>44910</v>
      </c>
      <c r="M4244">
        <v>-48</v>
      </c>
      <c r="N4244" s="17">
        <f t="shared" si="66"/>
        <v>-197246.40000000002</v>
      </c>
    </row>
    <row r="4245" spans="1:14">
      <c r="A4245" t="s">
        <v>1791</v>
      </c>
      <c r="B4245" t="s">
        <v>1794</v>
      </c>
      <c r="C4245" t="s">
        <v>2560</v>
      </c>
      <c r="D4245">
        <v>5994810488</v>
      </c>
      <c r="E4245" s="13">
        <v>44899</v>
      </c>
      <c r="F4245" s="13">
        <v>44899</v>
      </c>
      <c r="G4245">
        <v>8553508475</v>
      </c>
      <c r="H4245" t="s">
        <v>3215</v>
      </c>
      <c r="I4245">
        <v>59780</v>
      </c>
      <c r="J4245" s="13">
        <v>44959</v>
      </c>
      <c r="K4245" s="7">
        <v>49000</v>
      </c>
      <c r="L4245" s="13">
        <v>44910</v>
      </c>
      <c r="M4245">
        <v>-49</v>
      </c>
      <c r="N4245" s="17">
        <f t="shared" si="66"/>
        <v>-2401000</v>
      </c>
    </row>
    <row r="4246" spans="1:14">
      <c r="A4246" t="s">
        <v>1791</v>
      </c>
      <c r="B4246" t="s">
        <v>1794</v>
      </c>
      <c r="C4246" t="s">
        <v>3086</v>
      </c>
      <c r="D4246">
        <v>1835220482</v>
      </c>
      <c r="E4246" s="13">
        <v>44899</v>
      </c>
      <c r="F4246" s="13">
        <v>44899</v>
      </c>
      <c r="G4246">
        <v>8555538661</v>
      </c>
      <c r="H4246" t="s">
        <v>3216</v>
      </c>
      <c r="I4246">
        <v>823.5</v>
      </c>
      <c r="J4246" s="13">
        <v>44959</v>
      </c>
      <c r="K4246" s="7">
        <v>675</v>
      </c>
      <c r="L4246" s="13">
        <v>44910</v>
      </c>
      <c r="M4246">
        <v>-49</v>
      </c>
      <c r="N4246" s="17">
        <f t="shared" si="66"/>
        <v>-33075</v>
      </c>
    </row>
    <row r="4247" spans="1:14">
      <c r="A4247" t="s">
        <v>1791</v>
      </c>
      <c r="B4247" t="s">
        <v>1794</v>
      </c>
      <c r="C4247" t="s">
        <v>2073</v>
      </c>
      <c r="D4247">
        <v>1501420853</v>
      </c>
      <c r="E4247" s="13">
        <v>44899</v>
      </c>
      <c r="F4247" s="13">
        <v>44899</v>
      </c>
      <c r="G4247">
        <v>8555995800</v>
      </c>
      <c r="H4247" t="s">
        <v>3217</v>
      </c>
      <c r="I4247">
        <v>1559.16</v>
      </c>
      <c r="J4247" s="13">
        <v>44959</v>
      </c>
      <c r="K4247" s="7">
        <v>1278</v>
      </c>
      <c r="L4247" s="13">
        <v>44910</v>
      </c>
      <c r="M4247">
        <v>-49</v>
      </c>
      <c r="N4247" s="17">
        <f t="shared" si="66"/>
        <v>-62622</v>
      </c>
    </row>
    <row r="4248" spans="1:14">
      <c r="A4248" t="s">
        <v>1791</v>
      </c>
      <c r="B4248" t="s">
        <v>1794</v>
      </c>
      <c r="C4248" t="s">
        <v>2699</v>
      </c>
      <c r="D4248" t="s">
        <v>1042</v>
      </c>
      <c r="E4248" s="13">
        <v>44897</v>
      </c>
      <c r="F4248" s="13">
        <v>44897</v>
      </c>
      <c r="G4248">
        <v>8556445432</v>
      </c>
      <c r="H4248">
        <v>7</v>
      </c>
      <c r="I4248">
        <v>2307.66</v>
      </c>
      <c r="J4248" s="13">
        <v>44957</v>
      </c>
      <c r="K4248" s="7">
        <v>2307.66</v>
      </c>
      <c r="L4248" s="13">
        <v>44902</v>
      </c>
      <c r="M4248">
        <v>-55</v>
      </c>
      <c r="N4248" s="17">
        <f t="shared" si="66"/>
        <v>-126921.29999999999</v>
      </c>
    </row>
    <row r="4249" spans="1:14">
      <c r="A4249" t="s">
        <v>1791</v>
      </c>
      <c r="B4249" t="s">
        <v>1794</v>
      </c>
      <c r="C4249" t="s">
        <v>2023</v>
      </c>
      <c r="D4249">
        <v>10181220152</v>
      </c>
      <c r="E4249" s="13">
        <v>44898</v>
      </c>
      <c r="F4249" s="13">
        <v>44898</v>
      </c>
      <c r="G4249">
        <v>8558559022</v>
      </c>
      <c r="H4249">
        <v>9572345139</v>
      </c>
      <c r="I4249">
        <v>2419.38</v>
      </c>
      <c r="J4249" s="13">
        <v>44958</v>
      </c>
      <c r="K4249" s="7">
        <v>1983.1</v>
      </c>
      <c r="L4249" s="13">
        <v>44910</v>
      </c>
      <c r="M4249">
        <v>-48</v>
      </c>
      <c r="N4249" s="17">
        <f t="shared" si="66"/>
        <v>-95188.799999999988</v>
      </c>
    </row>
    <row r="4250" spans="1:14">
      <c r="A4250" t="s">
        <v>1791</v>
      </c>
      <c r="B4250" t="s">
        <v>1794</v>
      </c>
      <c r="C4250" t="s">
        <v>2723</v>
      </c>
      <c r="D4250" t="s">
        <v>579</v>
      </c>
      <c r="E4250" s="13">
        <v>44898</v>
      </c>
      <c r="F4250" s="13">
        <v>44898</v>
      </c>
      <c r="G4250">
        <v>8559969335</v>
      </c>
      <c r="H4250" t="s">
        <v>318</v>
      </c>
      <c r="I4250">
        <v>2250</v>
      </c>
      <c r="J4250" s="13">
        <v>44958</v>
      </c>
      <c r="K4250" s="7">
        <v>2250</v>
      </c>
      <c r="L4250" s="13">
        <v>44902</v>
      </c>
      <c r="M4250">
        <v>-56</v>
      </c>
      <c r="N4250" s="17">
        <f t="shared" si="66"/>
        <v>-126000</v>
      </c>
    </row>
    <row r="4251" spans="1:14">
      <c r="A4251" t="s">
        <v>1791</v>
      </c>
      <c r="B4251" t="s">
        <v>1794</v>
      </c>
      <c r="C4251" t="s">
        <v>3218</v>
      </c>
      <c r="D4251">
        <v>15352921009</v>
      </c>
      <c r="E4251" s="13">
        <v>44899</v>
      </c>
      <c r="F4251" s="13">
        <v>44899</v>
      </c>
      <c r="G4251">
        <v>8561477198</v>
      </c>
      <c r="H4251">
        <v>330</v>
      </c>
      <c r="I4251">
        <v>12337.37</v>
      </c>
      <c r="J4251" s="13">
        <v>44959</v>
      </c>
      <c r="K4251" s="7">
        <v>10112.6</v>
      </c>
      <c r="L4251" s="13">
        <v>44914</v>
      </c>
      <c r="M4251">
        <v>-45</v>
      </c>
      <c r="N4251" s="17">
        <f t="shared" si="66"/>
        <v>-455067</v>
      </c>
    </row>
    <row r="4252" spans="1:14">
      <c r="A4252" t="s">
        <v>1791</v>
      </c>
      <c r="B4252" t="s">
        <v>1794</v>
      </c>
      <c r="C4252" t="s">
        <v>3218</v>
      </c>
      <c r="D4252">
        <v>15352921009</v>
      </c>
      <c r="E4252" s="13">
        <v>44899</v>
      </c>
      <c r="F4252" s="13">
        <v>44899</v>
      </c>
      <c r="G4252">
        <v>8561477453</v>
      </c>
      <c r="H4252">
        <v>323</v>
      </c>
      <c r="I4252">
        <v>3999.99</v>
      </c>
      <c r="J4252" s="13">
        <v>44959</v>
      </c>
      <c r="K4252" s="7">
        <v>3278.68</v>
      </c>
      <c r="L4252" s="13">
        <v>44914</v>
      </c>
      <c r="M4252">
        <v>-45</v>
      </c>
      <c r="N4252" s="17">
        <f t="shared" si="66"/>
        <v>-147540.6</v>
      </c>
    </row>
    <row r="4253" spans="1:14">
      <c r="A4253" t="s">
        <v>1791</v>
      </c>
      <c r="B4253" t="s">
        <v>1794</v>
      </c>
      <c r="C4253" t="s">
        <v>2640</v>
      </c>
      <c r="D4253" t="s">
        <v>655</v>
      </c>
      <c r="E4253" s="13">
        <v>44899</v>
      </c>
      <c r="F4253" s="13">
        <v>44899</v>
      </c>
      <c r="G4253">
        <v>8561852522</v>
      </c>
      <c r="H4253" t="s">
        <v>1361</v>
      </c>
      <c r="I4253">
        <v>1500</v>
      </c>
      <c r="J4253" s="13">
        <v>44959</v>
      </c>
      <c r="K4253" s="7">
        <v>1200</v>
      </c>
      <c r="L4253" s="13">
        <v>44902</v>
      </c>
      <c r="M4253">
        <v>-57</v>
      </c>
      <c r="N4253" s="17">
        <f t="shared" si="66"/>
        <v>-68400</v>
      </c>
    </row>
    <row r="4254" spans="1:14">
      <c r="A4254" t="s">
        <v>1791</v>
      </c>
      <c r="B4254" t="s">
        <v>1794</v>
      </c>
      <c r="C4254" t="s">
        <v>1814</v>
      </c>
      <c r="D4254">
        <v>873670152</v>
      </c>
      <c r="E4254" s="13">
        <v>44900</v>
      </c>
      <c r="F4254" s="13">
        <v>44900</v>
      </c>
      <c r="G4254">
        <v>8564115152</v>
      </c>
      <c r="H4254">
        <v>92200257</v>
      </c>
      <c r="I4254">
        <v>55024.18</v>
      </c>
      <c r="J4254" s="13">
        <v>44960</v>
      </c>
      <c r="K4254" s="7">
        <v>45101.79</v>
      </c>
      <c r="L4254" s="13">
        <v>44910</v>
      </c>
      <c r="M4254">
        <v>-50</v>
      </c>
      <c r="N4254" s="17">
        <f t="shared" si="66"/>
        <v>-2255089.5</v>
      </c>
    </row>
    <row r="4255" spans="1:14">
      <c r="A4255" t="s">
        <v>1791</v>
      </c>
      <c r="B4255" t="s">
        <v>1794</v>
      </c>
      <c r="C4255" t="s">
        <v>2635</v>
      </c>
      <c r="D4255" t="s">
        <v>427</v>
      </c>
      <c r="E4255" s="13">
        <v>44900</v>
      </c>
      <c r="F4255" s="13">
        <v>44900</v>
      </c>
      <c r="G4255">
        <v>8564537093</v>
      </c>
      <c r="H4255" t="s">
        <v>401</v>
      </c>
      <c r="I4255">
        <v>2016.66</v>
      </c>
      <c r="J4255" s="13">
        <v>44960</v>
      </c>
      <c r="K4255" s="7">
        <v>2016.66</v>
      </c>
      <c r="L4255" s="13">
        <v>44902</v>
      </c>
      <c r="M4255">
        <v>-58</v>
      </c>
      <c r="N4255" s="17">
        <f t="shared" si="66"/>
        <v>-116966.28</v>
      </c>
    </row>
    <row r="4256" spans="1:14">
      <c r="A4256" t="s">
        <v>1791</v>
      </c>
      <c r="B4256" t="s">
        <v>1794</v>
      </c>
      <c r="C4256" t="s">
        <v>2241</v>
      </c>
      <c r="D4256">
        <v>5633040588</v>
      </c>
      <c r="E4256" s="13">
        <v>44900</v>
      </c>
      <c r="F4256" s="13">
        <v>44900</v>
      </c>
      <c r="G4256">
        <v>8564684921</v>
      </c>
      <c r="H4256" t="s">
        <v>1331</v>
      </c>
      <c r="I4256">
        <v>24335.34</v>
      </c>
      <c r="J4256" s="13">
        <v>44960</v>
      </c>
      <c r="K4256" s="7">
        <v>19947</v>
      </c>
      <c r="L4256" s="13">
        <v>44911</v>
      </c>
      <c r="M4256">
        <v>-49</v>
      </c>
      <c r="N4256" s="17">
        <f t="shared" si="66"/>
        <v>-977403</v>
      </c>
    </row>
    <row r="4257" spans="1:14">
      <c r="A4257" t="s">
        <v>1791</v>
      </c>
      <c r="B4257" t="s">
        <v>1794</v>
      </c>
      <c r="C4257" t="s">
        <v>2026</v>
      </c>
      <c r="D4257">
        <v>11278030157</v>
      </c>
      <c r="E4257" s="13">
        <v>44900</v>
      </c>
      <c r="F4257" s="13">
        <v>44900</v>
      </c>
      <c r="G4257">
        <v>8565251086</v>
      </c>
      <c r="H4257" t="s">
        <v>3219</v>
      </c>
      <c r="I4257">
        <v>2420</v>
      </c>
      <c r="J4257" s="13">
        <v>44960</v>
      </c>
      <c r="K4257" s="7">
        <v>2200</v>
      </c>
      <c r="L4257" s="13">
        <v>44910</v>
      </c>
      <c r="M4257">
        <v>-50</v>
      </c>
      <c r="N4257" s="17">
        <f t="shared" si="66"/>
        <v>-110000</v>
      </c>
    </row>
    <row r="4258" spans="1:14">
      <c r="A4258" t="s">
        <v>1791</v>
      </c>
      <c r="B4258" t="s">
        <v>1794</v>
      </c>
      <c r="C4258" t="s">
        <v>2026</v>
      </c>
      <c r="D4258">
        <v>11278030157</v>
      </c>
      <c r="E4258" s="13">
        <v>44900</v>
      </c>
      <c r="F4258" s="13">
        <v>44900</v>
      </c>
      <c r="G4258">
        <v>8565271253</v>
      </c>
      <c r="H4258" t="s">
        <v>3220</v>
      </c>
      <c r="I4258">
        <v>206.36</v>
      </c>
      <c r="J4258" s="13">
        <v>44960</v>
      </c>
      <c r="K4258" s="7">
        <v>187.6</v>
      </c>
      <c r="L4258" s="13">
        <v>44910</v>
      </c>
      <c r="M4258">
        <v>-50</v>
      </c>
      <c r="N4258" s="17">
        <f t="shared" si="66"/>
        <v>-9380</v>
      </c>
    </row>
    <row r="4259" spans="1:14">
      <c r="A4259" t="s">
        <v>1791</v>
      </c>
      <c r="B4259" t="s">
        <v>1794</v>
      </c>
      <c r="C4259" t="s">
        <v>2026</v>
      </c>
      <c r="D4259">
        <v>11278030157</v>
      </c>
      <c r="E4259" s="13">
        <v>44900</v>
      </c>
      <c r="F4259" s="13">
        <v>44900</v>
      </c>
      <c r="G4259">
        <v>8565278496</v>
      </c>
      <c r="H4259" t="s">
        <v>3221</v>
      </c>
      <c r="I4259">
        <v>2242.35</v>
      </c>
      <c r="J4259" s="13">
        <v>44960</v>
      </c>
      <c r="K4259" s="7">
        <v>2038.5</v>
      </c>
      <c r="L4259" s="13">
        <v>44910</v>
      </c>
      <c r="M4259">
        <v>-50</v>
      </c>
      <c r="N4259" s="17">
        <f t="shared" si="66"/>
        <v>-101925</v>
      </c>
    </row>
    <row r="4260" spans="1:14">
      <c r="A4260" t="s">
        <v>1791</v>
      </c>
      <c r="B4260" t="s">
        <v>1794</v>
      </c>
      <c r="C4260" t="s">
        <v>2026</v>
      </c>
      <c r="D4260">
        <v>11278030157</v>
      </c>
      <c r="E4260" s="13">
        <v>44900</v>
      </c>
      <c r="F4260" s="13">
        <v>44900</v>
      </c>
      <c r="G4260">
        <v>8565278969</v>
      </c>
      <c r="H4260" t="s">
        <v>3222</v>
      </c>
      <c r="I4260">
        <v>2271.7399999999998</v>
      </c>
      <c r="J4260" s="13">
        <v>44960</v>
      </c>
      <c r="K4260" s="7">
        <v>2065.2199999999998</v>
      </c>
      <c r="L4260" s="13">
        <v>44910</v>
      </c>
      <c r="M4260">
        <v>-50</v>
      </c>
      <c r="N4260" s="17">
        <f t="shared" si="66"/>
        <v>-103260.99999999999</v>
      </c>
    </row>
    <row r="4261" spans="1:14">
      <c r="A4261" t="s">
        <v>1791</v>
      </c>
      <c r="B4261" t="s">
        <v>1794</v>
      </c>
      <c r="C4261" t="s">
        <v>2026</v>
      </c>
      <c r="D4261">
        <v>11278030157</v>
      </c>
      <c r="E4261" s="13">
        <v>44900</v>
      </c>
      <c r="F4261" s="13">
        <v>44900</v>
      </c>
      <c r="G4261">
        <v>8565307894</v>
      </c>
      <c r="H4261" t="s">
        <v>3223</v>
      </c>
      <c r="I4261">
        <v>66</v>
      </c>
      <c r="J4261" s="13">
        <v>44960</v>
      </c>
      <c r="K4261" s="7">
        <v>60</v>
      </c>
      <c r="L4261" s="13">
        <v>44910</v>
      </c>
      <c r="M4261">
        <v>-50</v>
      </c>
      <c r="N4261" s="17">
        <f t="shared" si="66"/>
        <v>-3000</v>
      </c>
    </row>
    <row r="4262" spans="1:14">
      <c r="A4262" t="s">
        <v>1791</v>
      </c>
      <c r="B4262" t="s">
        <v>1794</v>
      </c>
      <c r="C4262" t="s">
        <v>2026</v>
      </c>
      <c r="D4262">
        <v>11278030157</v>
      </c>
      <c r="E4262" s="13">
        <v>44900</v>
      </c>
      <c r="F4262" s="13">
        <v>44900</v>
      </c>
      <c r="G4262">
        <v>8565313959</v>
      </c>
      <c r="H4262" t="s">
        <v>3224</v>
      </c>
      <c r="I4262">
        <v>453.99</v>
      </c>
      <c r="J4262" s="13">
        <v>44960</v>
      </c>
      <c r="K4262" s="7">
        <v>412.72</v>
      </c>
      <c r="L4262" s="13">
        <v>44910</v>
      </c>
      <c r="M4262">
        <v>-50</v>
      </c>
      <c r="N4262" s="17">
        <f t="shared" si="66"/>
        <v>-20636</v>
      </c>
    </row>
    <row r="4263" spans="1:14">
      <c r="A4263" t="s">
        <v>1791</v>
      </c>
      <c r="B4263" t="s">
        <v>1794</v>
      </c>
      <c r="C4263" t="s">
        <v>2241</v>
      </c>
      <c r="D4263">
        <v>5633040588</v>
      </c>
      <c r="E4263" s="13">
        <v>44900</v>
      </c>
      <c r="F4263" s="13">
        <v>44900</v>
      </c>
      <c r="G4263">
        <v>8565885486</v>
      </c>
      <c r="H4263" t="s">
        <v>1333</v>
      </c>
      <c r="I4263">
        <v>24335.34</v>
      </c>
      <c r="J4263" s="13">
        <v>44960</v>
      </c>
      <c r="K4263" s="7">
        <v>19947</v>
      </c>
      <c r="L4263" s="13">
        <v>44911</v>
      </c>
      <c r="M4263">
        <v>-49</v>
      </c>
      <c r="N4263" s="17">
        <f t="shared" si="66"/>
        <v>-977403</v>
      </c>
    </row>
    <row r="4264" spans="1:14">
      <c r="A4264" t="s">
        <v>1791</v>
      </c>
      <c r="B4264" t="s">
        <v>1794</v>
      </c>
      <c r="C4264" t="s">
        <v>2241</v>
      </c>
      <c r="D4264">
        <v>5633040588</v>
      </c>
      <c r="E4264" s="13">
        <v>44900</v>
      </c>
      <c r="F4264" s="13">
        <v>44900</v>
      </c>
      <c r="G4264">
        <v>8565885919</v>
      </c>
      <c r="H4264" t="s">
        <v>1334</v>
      </c>
      <c r="I4264">
        <v>24335.34</v>
      </c>
      <c r="J4264" s="13">
        <v>44960</v>
      </c>
      <c r="K4264" s="7">
        <v>19947</v>
      </c>
      <c r="L4264" s="13">
        <v>44911</v>
      </c>
      <c r="M4264">
        <v>-49</v>
      </c>
      <c r="N4264" s="17">
        <f t="shared" si="66"/>
        <v>-977403</v>
      </c>
    </row>
    <row r="4265" spans="1:14">
      <c r="A4265" t="s">
        <v>1791</v>
      </c>
      <c r="B4265" t="s">
        <v>1794</v>
      </c>
      <c r="C4265" t="s">
        <v>2661</v>
      </c>
      <c r="D4265">
        <v>2405040284</v>
      </c>
      <c r="E4265" s="13">
        <v>44901</v>
      </c>
      <c r="F4265" s="13">
        <v>44901</v>
      </c>
      <c r="G4265">
        <v>8566275990</v>
      </c>
      <c r="H4265" t="s">
        <v>3225</v>
      </c>
      <c r="I4265">
        <v>256.2</v>
      </c>
      <c r="J4265" s="13">
        <v>44961</v>
      </c>
      <c r="K4265" s="7">
        <v>210</v>
      </c>
      <c r="L4265" s="13">
        <v>44910</v>
      </c>
      <c r="M4265">
        <v>-51</v>
      </c>
      <c r="N4265" s="17">
        <f t="shared" si="66"/>
        <v>-10710</v>
      </c>
    </row>
    <row r="4266" spans="1:14">
      <c r="A4266" t="s">
        <v>1791</v>
      </c>
      <c r="B4266" t="s">
        <v>1794</v>
      </c>
      <c r="C4266" t="s">
        <v>2661</v>
      </c>
      <c r="D4266">
        <v>2405040284</v>
      </c>
      <c r="E4266" s="13">
        <v>44900</v>
      </c>
      <c r="F4266" s="13">
        <v>44900</v>
      </c>
      <c r="G4266">
        <v>8566276007</v>
      </c>
      <c r="H4266" t="s">
        <v>3226</v>
      </c>
      <c r="I4266">
        <v>353.8</v>
      </c>
      <c r="J4266" s="13">
        <v>44960</v>
      </c>
      <c r="K4266" s="7">
        <v>290</v>
      </c>
      <c r="L4266" s="13">
        <v>44910</v>
      </c>
      <c r="M4266">
        <v>-50</v>
      </c>
      <c r="N4266" s="17">
        <f t="shared" si="66"/>
        <v>-14500</v>
      </c>
    </row>
    <row r="4267" spans="1:14">
      <c r="A4267" t="s">
        <v>1791</v>
      </c>
      <c r="B4267" t="s">
        <v>1794</v>
      </c>
      <c r="C4267" t="s">
        <v>131</v>
      </c>
      <c r="D4267">
        <v>8149830153</v>
      </c>
      <c r="E4267" s="13">
        <v>44901</v>
      </c>
      <c r="F4267" s="13">
        <v>44901</v>
      </c>
      <c r="G4267">
        <v>8567414637</v>
      </c>
      <c r="H4267">
        <v>23000426</v>
      </c>
      <c r="I4267">
        <v>3473.95</v>
      </c>
      <c r="J4267" s="13">
        <v>44961</v>
      </c>
      <c r="K4267" s="7">
        <v>2847.5</v>
      </c>
      <c r="L4267" s="13">
        <v>44914</v>
      </c>
      <c r="M4267">
        <v>-47</v>
      </c>
      <c r="N4267" s="17">
        <f t="shared" si="66"/>
        <v>-133832.5</v>
      </c>
    </row>
    <row r="4268" spans="1:14">
      <c r="A4268" t="s">
        <v>1791</v>
      </c>
      <c r="B4268" t="s">
        <v>1794</v>
      </c>
      <c r="C4268" t="s">
        <v>2269</v>
      </c>
      <c r="D4268">
        <v>7484470153</v>
      </c>
      <c r="E4268" s="13">
        <v>44901</v>
      </c>
      <c r="F4268" s="13">
        <v>44901</v>
      </c>
      <c r="G4268">
        <v>8573837110</v>
      </c>
      <c r="H4268" t="s">
        <v>1437</v>
      </c>
      <c r="I4268">
        <v>524.6</v>
      </c>
      <c r="J4268" s="13">
        <v>44961</v>
      </c>
      <c r="K4268" s="7">
        <v>430</v>
      </c>
      <c r="L4268" s="13">
        <v>44914</v>
      </c>
      <c r="M4268">
        <v>-47</v>
      </c>
      <c r="N4268" s="17">
        <f t="shared" si="66"/>
        <v>-20210</v>
      </c>
    </row>
    <row r="4269" spans="1:14">
      <c r="A4269" t="s">
        <v>1791</v>
      </c>
      <c r="B4269" t="s">
        <v>1794</v>
      </c>
      <c r="C4269" t="s">
        <v>2814</v>
      </c>
      <c r="D4269" t="s">
        <v>284</v>
      </c>
      <c r="E4269" s="13">
        <v>44902</v>
      </c>
      <c r="F4269" s="13">
        <v>44902</v>
      </c>
      <c r="G4269">
        <v>8573888272</v>
      </c>
      <c r="H4269" t="s">
        <v>122</v>
      </c>
      <c r="I4269">
        <v>2500</v>
      </c>
      <c r="J4269" s="13">
        <v>44962</v>
      </c>
      <c r="K4269" s="7">
        <v>2500</v>
      </c>
      <c r="L4269" s="13">
        <v>44902</v>
      </c>
      <c r="M4269">
        <v>-60</v>
      </c>
      <c r="N4269" s="17">
        <f t="shared" si="66"/>
        <v>-150000</v>
      </c>
    </row>
    <row r="4270" spans="1:14">
      <c r="A4270" t="s">
        <v>1791</v>
      </c>
      <c r="B4270" t="s">
        <v>1794</v>
      </c>
      <c r="C4270" t="s">
        <v>2021</v>
      </c>
      <c r="D4270">
        <v>6754140157</v>
      </c>
      <c r="E4270" s="13">
        <v>44901</v>
      </c>
      <c r="F4270" s="13">
        <v>44901</v>
      </c>
      <c r="G4270">
        <v>8574489610</v>
      </c>
      <c r="H4270" t="s">
        <v>3227</v>
      </c>
      <c r="I4270">
        <v>348.43</v>
      </c>
      <c r="J4270" s="13">
        <v>44961</v>
      </c>
      <c r="K4270" s="7">
        <v>285.60000000000002</v>
      </c>
      <c r="L4270" s="13">
        <v>44910</v>
      </c>
      <c r="M4270">
        <v>-51</v>
      </c>
      <c r="N4270" s="17">
        <f t="shared" si="66"/>
        <v>-14565.6</v>
      </c>
    </row>
    <row r="4271" spans="1:14">
      <c r="A4271" t="s">
        <v>1791</v>
      </c>
      <c r="B4271" t="s">
        <v>1794</v>
      </c>
      <c r="C4271" t="s">
        <v>1933</v>
      </c>
      <c r="D4271">
        <v>322800376</v>
      </c>
      <c r="E4271" s="13">
        <v>44901</v>
      </c>
      <c r="F4271" s="13">
        <v>44901</v>
      </c>
      <c r="G4271">
        <v>8575025301</v>
      </c>
      <c r="H4271">
        <v>8032182</v>
      </c>
      <c r="I4271">
        <v>578.28</v>
      </c>
      <c r="J4271" s="13">
        <v>44961</v>
      </c>
      <c r="K4271" s="7">
        <v>474</v>
      </c>
      <c r="L4271" s="13">
        <v>44910</v>
      </c>
      <c r="M4271">
        <v>-51</v>
      </c>
      <c r="N4271" s="17">
        <f t="shared" si="66"/>
        <v>-24174</v>
      </c>
    </row>
    <row r="4272" spans="1:14">
      <c r="A4272" t="s">
        <v>1791</v>
      </c>
      <c r="B4272" t="s">
        <v>1794</v>
      </c>
      <c r="C4272" t="s">
        <v>2361</v>
      </c>
      <c r="D4272">
        <v>4754860155</v>
      </c>
      <c r="E4272" s="13">
        <v>44901</v>
      </c>
      <c r="F4272" s="13">
        <v>44901</v>
      </c>
      <c r="G4272">
        <v>8575112308</v>
      </c>
      <c r="H4272">
        <v>2022017772</v>
      </c>
      <c r="I4272">
        <v>9.9700000000000006</v>
      </c>
      <c r="J4272" s="13">
        <v>44961</v>
      </c>
      <c r="K4272" s="7">
        <v>9.06</v>
      </c>
      <c r="L4272" s="13">
        <v>44910</v>
      </c>
      <c r="M4272">
        <v>-51</v>
      </c>
      <c r="N4272" s="17">
        <f t="shared" si="66"/>
        <v>-462.06</v>
      </c>
    </row>
    <row r="4273" spans="1:14">
      <c r="A4273" t="s">
        <v>1791</v>
      </c>
      <c r="B4273" t="s">
        <v>1794</v>
      </c>
      <c r="C4273" t="s">
        <v>2830</v>
      </c>
      <c r="D4273" t="s">
        <v>397</v>
      </c>
      <c r="E4273" s="13">
        <v>44902</v>
      </c>
      <c r="F4273" s="13">
        <v>44902</v>
      </c>
      <c r="G4273">
        <v>8577951473</v>
      </c>
      <c r="H4273">
        <v>21</v>
      </c>
      <c r="I4273">
        <v>1312.5</v>
      </c>
      <c r="J4273" s="13">
        <v>44962</v>
      </c>
      <c r="K4273" s="7">
        <v>1312.5</v>
      </c>
      <c r="L4273" s="13">
        <v>44908</v>
      </c>
      <c r="M4273">
        <v>-54</v>
      </c>
      <c r="N4273" s="17">
        <f t="shared" si="66"/>
        <v>-70875</v>
      </c>
    </row>
    <row r="4274" spans="1:14">
      <c r="A4274" t="s">
        <v>1791</v>
      </c>
      <c r="B4274" t="s">
        <v>1794</v>
      </c>
      <c r="C4274" t="s">
        <v>2595</v>
      </c>
      <c r="D4274">
        <v>5848061007</v>
      </c>
      <c r="E4274" s="13">
        <v>44902</v>
      </c>
      <c r="F4274" s="13">
        <v>44902</v>
      </c>
      <c r="G4274">
        <v>8579857435</v>
      </c>
      <c r="H4274">
        <v>2022012000122940</v>
      </c>
      <c r="I4274">
        <v>6.77</v>
      </c>
      <c r="J4274" s="13">
        <v>44962</v>
      </c>
      <c r="K4274" s="7">
        <v>6.15</v>
      </c>
      <c r="L4274" s="13">
        <v>44910</v>
      </c>
      <c r="M4274">
        <v>-52</v>
      </c>
      <c r="N4274" s="17">
        <f t="shared" si="66"/>
        <v>-319.8</v>
      </c>
    </row>
    <row r="4275" spans="1:14">
      <c r="A4275" t="s">
        <v>1791</v>
      </c>
      <c r="B4275" t="s">
        <v>1794</v>
      </c>
      <c r="C4275" t="s">
        <v>2605</v>
      </c>
      <c r="D4275" t="s">
        <v>319</v>
      </c>
      <c r="E4275" s="13">
        <v>44902</v>
      </c>
      <c r="F4275" s="13">
        <v>44902</v>
      </c>
      <c r="G4275">
        <v>8580531837</v>
      </c>
      <c r="H4275" t="s">
        <v>1064</v>
      </c>
      <c r="I4275">
        <v>3000</v>
      </c>
      <c r="J4275" s="13">
        <v>44962</v>
      </c>
      <c r="K4275" s="7">
        <v>3000</v>
      </c>
      <c r="L4275" s="13">
        <v>44902</v>
      </c>
      <c r="M4275">
        <v>-60</v>
      </c>
      <c r="N4275" s="17">
        <f t="shared" si="66"/>
        <v>-180000</v>
      </c>
    </row>
    <row r="4276" spans="1:14">
      <c r="A4276" t="s">
        <v>1791</v>
      </c>
      <c r="B4276" t="s">
        <v>1794</v>
      </c>
      <c r="C4276" t="s">
        <v>2746</v>
      </c>
      <c r="D4276" t="s">
        <v>379</v>
      </c>
      <c r="E4276" s="13">
        <v>44904</v>
      </c>
      <c r="F4276" s="13">
        <v>44904</v>
      </c>
      <c r="G4276">
        <v>8586839885</v>
      </c>
      <c r="H4276">
        <v>17</v>
      </c>
      <c r="I4276">
        <v>3000</v>
      </c>
      <c r="J4276" s="13">
        <v>44964</v>
      </c>
      <c r="K4276" s="7">
        <v>3000</v>
      </c>
      <c r="L4276" s="13">
        <v>44908</v>
      </c>
      <c r="M4276">
        <v>-56</v>
      </c>
      <c r="N4276" s="17">
        <f t="shared" si="66"/>
        <v>-168000</v>
      </c>
    </row>
    <row r="4277" spans="1:14">
      <c r="A4277" t="s">
        <v>1791</v>
      </c>
      <c r="B4277" t="s">
        <v>1794</v>
      </c>
      <c r="C4277" t="s">
        <v>3228</v>
      </c>
      <c r="D4277">
        <v>1501640666</v>
      </c>
      <c r="E4277" s="13">
        <v>44905</v>
      </c>
      <c r="F4277" s="13">
        <v>44905</v>
      </c>
      <c r="G4277">
        <v>8598177080</v>
      </c>
      <c r="H4277" t="s">
        <v>1745</v>
      </c>
      <c r="I4277">
        <v>9749.26</v>
      </c>
      <c r="J4277" s="13">
        <v>44965</v>
      </c>
      <c r="K4277" s="7">
        <v>7991.2</v>
      </c>
      <c r="L4277" s="13">
        <v>44916</v>
      </c>
      <c r="M4277">
        <v>-49</v>
      </c>
      <c r="N4277" s="17">
        <f t="shared" si="66"/>
        <v>-391568.8</v>
      </c>
    </row>
    <row r="4278" spans="1:14">
      <c r="A4278" t="s">
        <v>1791</v>
      </c>
      <c r="B4278" t="s">
        <v>1794</v>
      </c>
      <c r="C4278" t="s">
        <v>3229</v>
      </c>
      <c r="D4278" t="s">
        <v>524</v>
      </c>
      <c r="E4278" s="13">
        <v>44912</v>
      </c>
      <c r="F4278" s="13">
        <v>44912</v>
      </c>
      <c r="G4278">
        <v>8641159538</v>
      </c>
      <c r="H4278" t="s">
        <v>246</v>
      </c>
      <c r="I4278">
        <v>927.84</v>
      </c>
      <c r="J4278" s="13">
        <v>44972</v>
      </c>
      <c r="K4278" s="7">
        <v>927.84</v>
      </c>
      <c r="L4278" s="13">
        <v>44917</v>
      </c>
      <c r="M4278">
        <v>-55</v>
      </c>
      <c r="N4278" s="17">
        <f t="shared" si="66"/>
        <v>-51031.200000000004</v>
      </c>
    </row>
    <row r="4279" spans="1:14">
      <c r="A4279" t="s">
        <v>1791</v>
      </c>
      <c r="B4279" t="s">
        <v>1794</v>
      </c>
      <c r="C4279" t="s">
        <v>345</v>
      </c>
      <c r="D4279" t="s">
        <v>344</v>
      </c>
      <c r="E4279" s="13">
        <v>44913</v>
      </c>
      <c r="F4279" s="13">
        <v>44913</v>
      </c>
      <c r="G4279">
        <v>8642675997</v>
      </c>
      <c r="H4279" t="s">
        <v>809</v>
      </c>
      <c r="I4279">
        <v>3750</v>
      </c>
      <c r="J4279" s="13">
        <v>44973</v>
      </c>
      <c r="K4279" s="7">
        <v>3750</v>
      </c>
      <c r="L4279" s="13">
        <v>44917</v>
      </c>
      <c r="M4279">
        <v>-56</v>
      </c>
      <c r="N4279" s="17">
        <f t="shared" si="66"/>
        <v>-210000</v>
      </c>
    </row>
    <row r="4280" spans="1:14">
      <c r="A4280" t="s">
        <v>1791</v>
      </c>
      <c r="B4280" t="s">
        <v>1794</v>
      </c>
      <c r="C4280" t="s">
        <v>2812</v>
      </c>
      <c r="D4280" t="s">
        <v>480</v>
      </c>
      <c r="E4280" s="13">
        <v>44914</v>
      </c>
      <c r="F4280" s="13">
        <v>44914</v>
      </c>
      <c r="G4280">
        <v>8647024788</v>
      </c>
      <c r="H4280" t="s">
        <v>318</v>
      </c>
      <c r="I4280">
        <v>2500</v>
      </c>
      <c r="J4280" s="13">
        <v>44974</v>
      </c>
      <c r="K4280" s="7">
        <v>2500</v>
      </c>
      <c r="L4280" s="13">
        <v>44917</v>
      </c>
      <c r="M4280">
        <v>-57</v>
      </c>
      <c r="N4280" s="17">
        <f t="shared" si="66"/>
        <v>-142500</v>
      </c>
    </row>
    <row r="4281" spans="1:14">
      <c r="A4281" t="s">
        <v>1791</v>
      </c>
      <c r="B4281" t="s">
        <v>1794</v>
      </c>
      <c r="C4281" t="s">
        <v>622</v>
      </c>
      <c r="D4281" t="s">
        <v>621</v>
      </c>
      <c r="E4281" s="13">
        <v>44916</v>
      </c>
      <c r="F4281" s="13">
        <v>44916</v>
      </c>
      <c r="G4281">
        <v>8666032852</v>
      </c>
      <c r="H4281" t="s">
        <v>1017</v>
      </c>
      <c r="I4281">
        <v>600</v>
      </c>
      <c r="J4281" s="13">
        <v>44976</v>
      </c>
      <c r="K4281" s="7">
        <v>503.57</v>
      </c>
      <c r="L4281" s="13">
        <v>44917</v>
      </c>
      <c r="M4281">
        <v>-59</v>
      </c>
      <c r="N4281" s="17">
        <f t="shared" si="66"/>
        <v>-29710.63</v>
      </c>
    </row>
    <row r="4282" spans="1:14">
      <c r="A4282" t="s">
        <v>1791</v>
      </c>
      <c r="B4282" t="s">
        <v>1794</v>
      </c>
      <c r="C4282" t="s">
        <v>661</v>
      </c>
      <c r="D4282" t="s">
        <v>660</v>
      </c>
      <c r="E4282" s="13">
        <v>44916</v>
      </c>
      <c r="F4282" s="13">
        <v>44916</v>
      </c>
      <c r="G4282">
        <v>8666785355</v>
      </c>
      <c r="H4282" t="s">
        <v>880</v>
      </c>
      <c r="I4282">
        <v>2255.5</v>
      </c>
      <c r="J4282" s="13">
        <v>44976</v>
      </c>
      <c r="K4282" s="7">
        <v>1893</v>
      </c>
      <c r="L4282" s="13">
        <v>44917</v>
      </c>
      <c r="M4282">
        <v>-59</v>
      </c>
      <c r="N4282" s="17">
        <f t="shared" si="66"/>
        <v>-111687</v>
      </c>
    </row>
    <row r="4283" spans="1:14">
      <c r="K4283" s="7">
        <f>SUM(K2:K4282)</f>
        <v>27659257.280000053</v>
      </c>
      <c r="N4283" s="7">
        <f>SUM(N2:N4282)</f>
        <v>-144927520.20000035</v>
      </c>
    </row>
    <row r="4284" spans="1:14">
      <c r="N4284" s="7">
        <f>+N4283/K4283</f>
        <v>-5.2397473559347887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ENTE IV TRIM 2022</vt:lpstr>
      <vt:lpstr>RIEPILOGO 4 TRIM </vt:lpstr>
      <vt:lpstr>REGIONE IV TRIM2022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EVANGELISTA GIOVANNA</dc:creator>
  <cp:lastModifiedBy>EVANGELISTA GIOVANNA</cp:lastModifiedBy>
  <dcterms:created xsi:type="dcterms:W3CDTF">2023-03-02T12:08:46Z</dcterms:created>
  <dcterms:modified xsi:type="dcterms:W3CDTF">2023-06-22T14:17:44Z</dcterms:modified>
</cp:coreProperties>
</file>